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4" l="1"/>
  <c r="L42" i="4"/>
  <c r="L41" i="4"/>
  <c r="D38" i="4"/>
  <c r="D37" i="4"/>
  <c r="D36" i="4"/>
  <c r="D34" i="4"/>
  <c r="D32" i="4"/>
  <c r="D33" i="4"/>
  <c r="D29" i="4"/>
  <c r="D28" i="4"/>
  <c r="D27" i="4"/>
  <c r="GC23" i="4"/>
  <c r="GC24" i="4" s="1"/>
  <c r="GB23" i="4"/>
  <c r="GB24" i="4" s="1"/>
  <c r="GA23" i="4"/>
  <c r="GA24" i="4" s="1"/>
  <c r="FZ23" i="4"/>
  <c r="FZ24" i="4" s="1"/>
  <c r="FY23" i="4"/>
  <c r="FY24" i="4" s="1"/>
  <c r="FX23" i="4"/>
  <c r="FW23" i="4"/>
  <c r="FW24" i="4" s="1"/>
  <c r="FV23" i="4"/>
  <c r="FU23" i="4"/>
  <c r="FU24" i="4" s="1"/>
  <c r="FT23" i="4"/>
  <c r="FS23" i="4"/>
  <c r="FS24" i="4" s="1"/>
  <c r="FR23" i="4"/>
  <c r="FQ23" i="4"/>
  <c r="FQ24" i="4" s="1"/>
  <c r="FP23" i="4"/>
  <c r="FO23" i="4"/>
  <c r="FO24" i="4" s="1"/>
  <c r="FN23" i="4"/>
  <c r="FM23" i="4"/>
  <c r="FL23" i="4"/>
  <c r="FK23" i="4"/>
  <c r="FK24" i="4" s="1"/>
  <c r="FJ23" i="4"/>
  <c r="FJ24" i="4" s="1"/>
  <c r="FI23" i="4"/>
  <c r="FH23" i="4"/>
  <c r="FG23" i="4"/>
  <c r="FG24" i="4" s="1"/>
  <c r="FF23" i="4"/>
  <c r="FE23" i="4"/>
  <c r="FE24" i="4" s="1"/>
  <c r="FD23" i="4"/>
  <c r="FD24" i="4" s="1"/>
  <c r="FC23" i="4"/>
  <c r="FC24" i="4" s="1"/>
  <c r="FB23" i="4"/>
  <c r="FA23" i="4"/>
  <c r="FA24" i="4" s="1"/>
  <c r="EZ23" i="4"/>
  <c r="EY23" i="4"/>
  <c r="EY24" i="4" s="1"/>
  <c r="EX23" i="4"/>
  <c r="EX24" i="4" s="1"/>
  <c r="EW23" i="4"/>
  <c r="EV23" i="4"/>
  <c r="EV24" i="4" s="1"/>
  <c r="EU23" i="4"/>
  <c r="EU24" i="4" s="1"/>
  <c r="ET23" i="4"/>
  <c r="ET24" i="4" s="1"/>
  <c r="ES23" i="4"/>
  <c r="ER23" i="4"/>
  <c r="ER24" i="4" s="1"/>
  <c r="EQ23" i="4"/>
  <c r="EQ24" i="4" s="1"/>
  <c r="EP23" i="4"/>
  <c r="EP24" i="4" s="1"/>
  <c r="EO23" i="4"/>
  <c r="EN23" i="4"/>
  <c r="EN24" i="4" s="1"/>
  <c r="EM23" i="4"/>
  <c r="EL23" i="4"/>
  <c r="EK23" i="4"/>
  <c r="EJ23" i="4"/>
  <c r="EJ24" i="4" s="1"/>
  <c r="EI23" i="4"/>
  <c r="EI24" i="4" s="1"/>
  <c r="EH23" i="4"/>
  <c r="EH24" i="4" s="1"/>
  <c r="EG23" i="4"/>
  <c r="EF23" i="4"/>
  <c r="EF24" i="4" s="1"/>
  <c r="EE23" i="4"/>
  <c r="ED23" i="4"/>
  <c r="ED24" i="4" s="1"/>
  <c r="EC23" i="4"/>
  <c r="EC24" i="4" s="1"/>
  <c r="EB23" i="4"/>
  <c r="EB24" i="4" s="1"/>
  <c r="EA23" i="4"/>
  <c r="DZ23" i="4"/>
  <c r="DZ24" i="4" s="1"/>
  <c r="DY23" i="4"/>
  <c r="DY24" i="4" s="1"/>
  <c r="DX23" i="4"/>
  <c r="DX24" i="4" s="1"/>
  <c r="DW23" i="4"/>
  <c r="DW24" i="4" s="1"/>
  <c r="DV23" i="4"/>
  <c r="DV24" i="4" s="1"/>
  <c r="DT23" i="4"/>
  <c r="DT24" i="4" s="1"/>
  <c r="DS23" i="4"/>
  <c r="DR23" i="4"/>
  <c r="DR24" i="4" s="1"/>
  <c r="DQ23" i="4"/>
  <c r="DP23" i="4"/>
  <c r="DP24" i="4" s="1"/>
  <c r="DO23" i="4"/>
  <c r="DO24" i="4" s="1"/>
  <c r="DN23" i="4"/>
  <c r="DN24" i="4" s="1"/>
  <c r="DM23" i="4"/>
  <c r="DM24" i="4" s="1"/>
  <c r="DL23" i="4"/>
  <c r="DL24" i="4" s="1"/>
  <c r="DK23" i="4"/>
  <c r="DK24" i="4" s="1"/>
  <c r="DJ23" i="4"/>
  <c r="DJ24" i="4" s="1"/>
  <c r="DI23" i="4"/>
  <c r="DH23" i="4"/>
  <c r="DH24" i="4" s="1"/>
  <c r="DG23" i="4"/>
  <c r="DF23" i="4"/>
  <c r="DE23" i="4"/>
  <c r="DE24" i="4" s="1"/>
  <c r="DD23" i="4"/>
  <c r="DD24" i="4" s="1"/>
  <c r="DC23" i="4"/>
  <c r="DC24" i="4" s="1"/>
  <c r="DB23" i="4"/>
  <c r="DB24" i="4" s="1"/>
  <c r="DA23" i="4"/>
  <c r="DA24" i="4" s="1"/>
  <c r="CZ23" i="4"/>
  <c r="CZ24" i="4" s="1"/>
  <c r="CY23" i="4"/>
  <c r="CY24" i="4" s="1"/>
  <c r="CX23" i="4"/>
  <c r="CX24" i="4" s="1"/>
  <c r="CW23" i="4"/>
  <c r="CW24" i="4" s="1"/>
  <c r="CV23" i="4"/>
  <c r="CV24" i="4" s="1"/>
  <c r="CU23" i="4"/>
  <c r="CU24" i="4" s="1"/>
  <c r="CT23" i="4"/>
  <c r="CT24" i="4" s="1"/>
  <c r="CS23" i="4"/>
  <c r="CS24" i="4" s="1"/>
  <c r="CR23" i="4"/>
  <c r="CR24" i="4" s="1"/>
  <c r="CQ23" i="4"/>
  <c r="CP23" i="4"/>
  <c r="CP24" i="4" s="1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Y24" i="4" s="1"/>
  <c r="BX23" i="4"/>
  <c r="BW23" i="4"/>
  <c r="BV23" i="4"/>
  <c r="BU23" i="4"/>
  <c r="BU24" i="4" s="1"/>
  <c r="BT23" i="4"/>
  <c r="BS23" i="4"/>
  <c r="BS24" i="4" s="1"/>
  <c r="BR23" i="4"/>
  <c r="BQ23" i="4"/>
  <c r="BQ24" i="4" s="1"/>
  <c r="BP23" i="4"/>
  <c r="BO23" i="4"/>
  <c r="BN23" i="4"/>
  <c r="BM23" i="4"/>
  <c r="BM24" i="4" s="1"/>
  <c r="BK23" i="4"/>
  <c r="BK24" i="4" s="1"/>
  <c r="BJ23" i="4"/>
  <c r="BI23" i="4"/>
  <c r="BI24" i="4" s="1"/>
  <c r="BH23" i="4"/>
  <c r="BG23" i="4"/>
  <c r="BG24" i="4" s="1"/>
  <c r="BF23" i="4"/>
  <c r="BE23" i="4"/>
  <c r="BE24" i="4" s="1"/>
  <c r="BD23" i="4"/>
  <c r="BC23" i="4"/>
  <c r="BC24" i="4" s="1"/>
  <c r="BB23" i="4"/>
  <c r="BA23" i="4"/>
  <c r="BA24" i="4" s="1"/>
  <c r="AZ23" i="4"/>
  <c r="AY23" i="4"/>
  <c r="AY24" i="4" s="1"/>
  <c r="AX23" i="4"/>
  <c r="AW23" i="4"/>
  <c r="AW24" i="4" s="1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X24" i="4"/>
  <c r="AZ24" i="4"/>
  <c r="BB24" i="4"/>
  <c r="BD24" i="4"/>
  <c r="BF24" i="4"/>
  <c r="BH24" i="4"/>
  <c r="BJ24" i="4"/>
  <c r="BN24" i="4"/>
  <c r="BO24" i="4"/>
  <c r="BP24" i="4"/>
  <c r="BR24" i="4"/>
  <c r="BT24" i="4"/>
  <c r="BV24" i="4"/>
  <c r="BW24" i="4"/>
  <c r="BX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Q24" i="4"/>
  <c r="DF24" i="4"/>
  <c r="DG24" i="4"/>
  <c r="DI24" i="4"/>
  <c r="DQ24" i="4"/>
  <c r="DS24" i="4"/>
  <c r="EA24" i="4"/>
  <c r="EE24" i="4"/>
  <c r="EG24" i="4"/>
  <c r="EK24" i="4"/>
  <c r="EL24" i="4"/>
  <c r="EM24" i="4"/>
  <c r="EO24" i="4"/>
  <c r="ES24" i="4"/>
  <c r="EW24" i="4"/>
  <c r="EZ24" i="4"/>
  <c r="FB24" i="4"/>
  <c r="FF24" i="4"/>
  <c r="FH24" i="4"/>
  <c r="FI24" i="4"/>
  <c r="FL24" i="4"/>
  <c r="FM24" i="4"/>
  <c r="FN24" i="4"/>
  <c r="FP24" i="4"/>
  <c r="FR24" i="4"/>
  <c r="FT24" i="4"/>
  <c r="FV24" i="4"/>
  <c r="FX24" i="4"/>
  <c r="GO24" i="4"/>
  <c r="C24" i="4"/>
  <c r="AV23" i="4"/>
  <c r="BL23" i="4"/>
  <c r="BL24" i="4" s="1"/>
  <c r="DU23" i="4"/>
  <c r="DU24" i="4" s="1"/>
  <c r="GD23" i="4"/>
  <c r="GD24" i="4" s="1"/>
  <c r="GE23" i="4"/>
  <c r="GE24" i="4" s="1"/>
  <c r="GF23" i="4"/>
  <c r="GF24" i="4" s="1"/>
  <c r="GG23" i="4"/>
  <c r="GG24" i="4" s="1"/>
  <c r="GH23" i="4"/>
  <c r="GH24" i="4" s="1"/>
  <c r="GI23" i="4"/>
  <c r="GI24" i="4" s="1"/>
  <c r="GJ23" i="4"/>
  <c r="GJ24" i="4" s="1"/>
  <c r="GK23" i="4"/>
  <c r="GK24" i="4" s="1"/>
  <c r="GL23" i="4"/>
  <c r="GL24" i="4" s="1"/>
  <c r="GM23" i="4"/>
  <c r="GM24" i="4" s="1"/>
  <c r="GN23" i="4"/>
  <c r="GN24" i="4" s="1"/>
  <c r="GO23" i="4"/>
  <c r="GP23" i="4"/>
  <c r="GP24" i="4" s="1"/>
  <c r="GQ23" i="4"/>
  <c r="GQ24" i="4" s="1"/>
  <c r="GR23" i="4"/>
  <c r="GR24" i="4" s="1"/>
  <c r="D54" i="3"/>
  <c r="D53" i="3"/>
  <c r="D52" i="3"/>
  <c r="L50" i="3"/>
  <c r="L49" i="3"/>
  <c r="L48" i="3"/>
  <c r="J50" i="3"/>
  <c r="J49" i="3"/>
  <c r="J48" i="3"/>
  <c r="H50" i="3"/>
  <c r="H49" i="3"/>
  <c r="H48" i="3"/>
  <c r="F50" i="3"/>
  <c r="F49" i="3"/>
  <c r="F48" i="3"/>
  <c r="D50" i="3"/>
  <c r="D49" i="3"/>
  <c r="D48" i="3"/>
  <c r="D45" i="3"/>
  <c r="D44" i="3"/>
  <c r="D43" i="3"/>
  <c r="H41" i="3"/>
  <c r="H40" i="3"/>
  <c r="H39" i="3"/>
  <c r="F41" i="3"/>
  <c r="F40" i="3"/>
  <c r="F39" i="3"/>
  <c r="D41" i="3"/>
  <c r="D40" i="3"/>
  <c r="D39" i="3"/>
  <c r="D36" i="3"/>
  <c r="D35" i="3"/>
  <c r="D34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EN31" i="3"/>
  <c r="EO31" i="3"/>
  <c r="EP31" i="3"/>
  <c r="EQ31" i="3"/>
  <c r="ER31" i="3"/>
  <c r="ES31" i="3"/>
  <c r="ET31" i="3"/>
  <c r="EU31" i="3"/>
  <c r="EV31" i="3"/>
  <c r="EW31" i="3"/>
  <c r="EX31" i="3"/>
  <c r="EY31" i="3"/>
  <c r="EZ31" i="3"/>
  <c r="FA31" i="3"/>
  <c r="FB31" i="3"/>
  <c r="FC31" i="3"/>
  <c r="FD31" i="3"/>
  <c r="FE31" i="3"/>
  <c r="FF31" i="3"/>
  <c r="FG31" i="3"/>
  <c r="FH31" i="3"/>
  <c r="FI31" i="3"/>
  <c r="FJ31" i="3"/>
  <c r="FK31" i="3"/>
  <c r="C31" i="3"/>
  <c r="G41" i="4" l="1"/>
  <c r="F41" i="4" s="1"/>
  <c r="E45" i="4"/>
  <c r="D45" i="4" s="1"/>
  <c r="K42" i="4"/>
  <c r="J42" i="4" s="1"/>
  <c r="E46" i="4"/>
  <c r="D46" i="4" s="1"/>
  <c r="M43" i="4"/>
  <c r="K41" i="4"/>
  <c r="J41" i="4" s="1"/>
  <c r="I43" i="4"/>
  <c r="H43" i="4" s="1"/>
  <c r="G42" i="4"/>
  <c r="F42" i="4" s="1"/>
  <c r="E43" i="4"/>
  <c r="D43" i="4" s="1"/>
  <c r="E37" i="4"/>
  <c r="E36" i="4"/>
  <c r="I34" i="4"/>
  <c r="H34" i="4" s="1"/>
  <c r="G33" i="4"/>
  <c r="G32" i="4"/>
  <c r="E34" i="4"/>
  <c r="E28" i="4"/>
  <c r="E27" i="4"/>
  <c r="D30" i="4" s="1"/>
  <c r="I41" i="4"/>
  <c r="H41" i="4" s="1"/>
  <c r="G43" i="4"/>
  <c r="F43" i="4" s="1"/>
  <c r="E42" i="4"/>
  <c r="D42" i="4" s="1"/>
  <c r="I32" i="4"/>
  <c r="H32" i="4" s="1"/>
  <c r="G34" i="4"/>
  <c r="E32" i="4"/>
  <c r="E47" i="4"/>
  <c r="D47" i="4" s="1"/>
  <c r="M41" i="4"/>
  <c r="I42" i="4"/>
  <c r="H42" i="4" s="1"/>
  <c r="E41" i="4"/>
  <c r="D41" i="4" s="1"/>
  <c r="I33" i="4"/>
  <c r="H33" i="4" s="1"/>
  <c r="E33" i="4"/>
  <c r="M42" i="4"/>
  <c r="K43" i="4"/>
  <c r="J43" i="4" s="1"/>
  <c r="E38" i="4"/>
  <c r="E29" i="4"/>
  <c r="C30" i="3"/>
  <c r="D30" i="3"/>
  <c r="E30" i="3"/>
  <c r="J44" i="4" l="1"/>
  <c r="H35" i="4"/>
  <c r="M44" i="4"/>
  <c r="E44" i="4"/>
  <c r="D39" i="4"/>
  <c r="D44" i="4"/>
  <c r="E35" i="4"/>
  <c r="D35" i="4"/>
  <c r="E30" i="4"/>
  <c r="L44" i="4"/>
  <c r="E39" i="4"/>
  <c r="I44" i="4"/>
  <c r="G35" i="4"/>
  <c r="E48" i="4"/>
  <c r="I35" i="4"/>
  <c r="K44" i="4"/>
  <c r="F44" i="4"/>
  <c r="D48" i="4"/>
  <c r="H44" i="4"/>
  <c r="G44" i="4"/>
  <c r="GU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V30" i="3"/>
  <c r="EW30" i="3"/>
  <c r="EX30" i="3"/>
  <c r="EY30" i="3"/>
  <c r="EZ30" i="3"/>
  <c r="FA30" i="3"/>
  <c r="FB30" i="3"/>
  <c r="FC30" i="3"/>
  <c r="FD30" i="3"/>
  <c r="FE30" i="3"/>
  <c r="FF30" i="3"/>
  <c r="FG30" i="3"/>
  <c r="FH30" i="3"/>
  <c r="FI30" i="3"/>
  <c r="FJ30" i="3"/>
  <c r="FK3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5" i="3" l="1"/>
  <c r="E40" i="3"/>
  <c r="E35" i="3"/>
  <c r="E39" i="3"/>
  <c r="E34" i="3"/>
  <c r="E36" i="3"/>
  <c r="E54" i="3"/>
  <c r="E52" i="3"/>
  <c r="E53" i="3"/>
  <c r="E50" i="3"/>
  <c r="E49" i="3"/>
  <c r="E48" i="3"/>
  <c r="E43" i="3"/>
  <c r="E44" i="3"/>
  <c r="E41" i="3"/>
  <c r="M48" i="3"/>
  <c r="M49" i="3"/>
  <c r="M50" i="3"/>
  <c r="K48" i="3"/>
  <c r="K49" i="3"/>
  <c r="K50" i="3"/>
  <c r="I48" i="3"/>
  <c r="I49" i="3"/>
  <c r="I50" i="3"/>
  <c r="G48" i="3"/>
  <c r="G49" i="3"/>
  <c r="G50" i="3"/>
  <c r="I39" i="3"/>
  <c r="I40" i="3"/>
  <c r="I41" i="3"/>
  <c r="G39" i="3"/>
  <c r="G40" i="3"/>
  <c r="G41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5" i="3" l="1"/>
  <c r="D37" i="3"/>
  <c r="E55" i="3"/>
  <c r="E37" i="3"/>
  <c r="D51" i="3"/>
  <c r="E51" i="3"/>
  <c r="D46" i="3"/>
  <c r="E46" i="3"/>
  <c r="E42" i="3"/>
  <c r="D42" i="3"/>
  <c r="M51" i="3"/>
  <c r="L51" i="3"/>
  <c r="K51" i="3"/>
  <c r="J51" i="3"/>
  <c r="I51" i="3"/>
  <c r="H51" i="3"/>
  <c r="G51" i="3"/>
  <c r="F51" i="3"/>
  <c r="I42" i="3"/>
  <c r="H42" i="3"/>
  <c r="G42" i="3"/>
  <c r="F42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<sst xmlns="http://schemas.openxmlformats.org/spreadsheetml/2006/main" count="2323" uniqueCount="1410">
  <si>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</si>
  <si>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</si>
  <si>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</si>
  <si>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</si>
  <si>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</si>
  <si>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</si>
  <si>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</si>
  <si>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</si>
  <si>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</si>
  <si>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</si>
  <si>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</si>
  <si>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</si>
  <si>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</si>
  <si>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</si>
  <si>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</si>
  <si>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</si>
  <si>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</si>
  <si>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</si>
  <si>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</si>
  <si>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</si>
  <si>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</si>
  <si>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</si>
  <si>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</si>
  <si>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</si>
  <si>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</si>
  <si>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</si>
  <si>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</si>
  <si>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</si>
  <si>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</si>
  <si>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</si>
  <si>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</si>
  <si>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</si>
  <si>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</si>
  <si>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</si>
  <si>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</si>
  <si>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</si>
  <si>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</si>
  <si>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</si>
  <si>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</si>
  <si>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</si>
  <si>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</si>
  <si>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</si>
  <si>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</si>
  <si>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</si>
  <si>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</si>
  <si>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</si>
  <si>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</si>
  <si>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</si>
  <si>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</si>
  <si>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</si>
  <si>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</si>
  <si>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</si>
  <si>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</si>
  <si>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</si>
  <si>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</si>
  <si>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</si>
  <si>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</si>
  <si>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</si>
  <si>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</si>
  <si>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</si>
  <si>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</si>
  <si>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</si>
  <si>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</si>
  <si>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</si>
  <si>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</si>
  <si>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</si>
  <si>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</si>
  <si>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</si>
  <si>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</si>
  <si>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</si>
  <si>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</si>
  <si>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</si>
  <si>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</si>
  <si>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</si>
  <si>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</si>
  <si>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</si>
  <si>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</si>
  <si>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</si>
  <si>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</si>
  <si>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</si>
  <si>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</si>
  <si>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</si>
  <si>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</si>
  <si>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</si>
  <si>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</si>
  <si>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</si>
  <si>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</si>
  <si>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</si>
  <si>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</si>
  <si>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</si>
  <si>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</si>
  <si>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</si>
  <si>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</si>
  <si>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</si>
  <si>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</si>
  <si>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</si>
  <si>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</si>
  <si>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</si>
  <si>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</si>
  <si>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</si>
  <si>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</si>
  <si>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</si>
  <si>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</si>
  <si>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</si>
  <si>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</si>
  <si>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</si>
  <si>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</si>
  <si>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</si>
  <si>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</si>
  <si>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</si>
  <si>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</si>
  <si>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</si>
  <si>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</si>
  <si>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</si>
  <si>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</si>
  <si>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</si>
  <si>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</si>
  <si>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</si>
  <si>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</si>
  <si>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</si>
  <si>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</si>
  <si>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</si>
  <si>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</si>
  <si>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</si>
  <si>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</si>
  <si>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</si>
  <si>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</si>
  <si>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</si>
  <si>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</si>
  <si>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</si>
  <si>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</si>
  <si>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</si>
  <si>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</si>
  <si>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</si>
  <si>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</si>
  <si>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</si>
  <si>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</si>
  <si>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</si>
  <si>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</si>
  <si>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</si>
  <si>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</si>
  <si>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</si>
  <si>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</si>
  <si>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</si>
  <si>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</si>
  <si>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</si>
  <si>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</si>
  <si>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</si>
  <si>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</si>
  <si>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</si>
  <si>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</si>
  <si>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</si>
  <si>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</si>
  <si>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</si>
  <si>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</si>
  <si>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</si>
  <si>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</si>
  <si>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</si>
  <si>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</si>
  <si>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</si>
  <si>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</si>
  <si>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</si>
  <si>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</si>
  <si>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</si>
  <si>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</si>
  <si>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</si>
  <si>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</si>
  <si>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</si>
  <si>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</si>
  <si>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</si>
  <si>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</si>
  <si>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</si>
  <si>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</si>
  <si>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</si>
  <si>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</si>
  <si>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</si>
  <si>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</si>
  <si>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</si>
  <si>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</si>
  <si>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</si>
  <si>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</si>
  <si>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</si>
  <si>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</si>
  <si>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</si>
  <si>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</si>
  <si>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</si>
  <si>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</si>
  <si>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</si>
  <si>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</si>
  <si>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</si>
  <si>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</si>
  <si>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</si>
  <si>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</si>
  <si>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</si>
  <si>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</si>
  <si>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</si>
  <si>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</si>
  <si>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</si>
  <si>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</si>
  <si>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</si>
  <si>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</si>
  <si>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</si>
  <si>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</si>
  <si>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</si>
  <si>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</si>
  <si>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</si>
  <si>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</si>
  <si>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</si>
  <si>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</si>
  <si>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</si>
  <si>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</si>
  <si>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</si>
  <si>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</si>
  <si>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</si>
  <si>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</si>
  <si>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</si>
  <si>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</si>
  <si>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</si>
  <si>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</si>
  <si>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</si>
  <si>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</si>
  <si>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</si>
  <si>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</si>
  <si>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</si>
  <si>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</si>
  <si>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</si>
  <si>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</si>
  <si>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</si>
  <si>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</si>
  <si>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</si>
  <si>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</si>
  <si>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</si>
  <si>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</si>
  <si>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</si>
  <si>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</si>
  <si>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</si>
  <si>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</si>
  <si>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</si>
  <si>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</si>
  <si>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</si>
  <si>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</si>
  <si>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</si>
  <si>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</si>
  <si>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</si>
  <si>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</si>
  <si>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</si>
  <si>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</si>
  <si>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</si>
  <si>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</si>
  <si>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</si>
  <si>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</si>
  <si>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</si>
  <si>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</si>
  <si>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</si>
  <si>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</si>
  <si>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</si>
  <si>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</si>
  <si>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</si>
  <si>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</si>
  <si>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</si>
  <si>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</si>
  <si>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</si>
  <si>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</si>
  <si>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</si>
  <si>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</si>
  <si>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</si>
  <si>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</si>
  <si>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</si>
  <si>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</si>
  <si>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</si>
  <si>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</si>
  <si>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</si>
  <si>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</si>
  <si>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</si>
  <si>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</si>
  <si>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</si>
  <si>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</si>
  <si>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</si>
  <si>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</si>
  <si>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</si>
  <si>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</si>
  <si>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</si>
  <si>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</si>
  <si>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</si>
  <si>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</si>
  <si>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</si>
  <si>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</si>
  <si>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</si>
  <si>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</si>
  <si>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</si>
  <si>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</si>
  <si>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</si>
  <si>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</si>
  <si>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</si>
  <si>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</si>
  <si>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</si>
  <si>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</si>
  <si>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</si>
  <si>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</si>
  <si>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</si>
  <si>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</si>
  <si>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</si>
  <si>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</si>
  <si>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</si>
  <si>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</si>
  <si>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</si>
  <si>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</si>
  <si>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</si>
  <si>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</si>
  <si>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</si>
  <si>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</si>
  <si>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</si>
  <si>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</si>
  <si>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</si>
  <si>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</si>
  <si>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</si>
  <si>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</si>
  <si>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</si>
  <si>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</si>
  <si>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</si>
  <si>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</si>
  <si>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</si>
  <si>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</si>
  <si>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</si>
  <si>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</si>
  <si>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</si>
  <si>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</si>
  <si>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</si>
  <si>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</si>
  <si>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</si>
  <si>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</si>
  <si>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</si>
  <si>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</si>
  <si>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</si>
  <si>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</si>
  <si>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</si>
  <si>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</si>
  <si>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</si>
  <si>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</si>
  <si>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</si>
  <si>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</si>
  <si>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</si>
  <si>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</si>
  <si>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</si>
  <si>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</si>
  <si>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</si>
  <si>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</si>
  <si>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</si>
  <si>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</si>
  <si>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</si>
  <si>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</si>
  <si>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</si>
  <si>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</si>
  <si>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</si>
  <si>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</si>
  <si>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</si>
  <si>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</si>
  <si>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</si>
  <si>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</si>
  <si>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</si>
  <si>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</si>
  <si>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</si>
  <si>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</si>
  <si>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</si>
  <si>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</si>
  <si>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</si>
  <si>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</si>
  <si>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</si>
  <si>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</si>
  <si>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</si>
  <si>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</si>
  <si>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</si>
  <si>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</si>
  <si>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</si>
  <si>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</si>
  <si>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</si>
  <si>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</si>
  <si>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</si>
  <si>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</si>
  <si>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</si>
  <si>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</si>
  <si>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</si>
  <si>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</si>
  <si>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</si>
  <si>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</si>
  <si>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</si>
  <si>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</si>
  <si>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</si>
  <si>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</si>
  <si>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</si>
  <si>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</si>
  <si>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</si>
  <si>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</si>
  <si>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</si>
  <si>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</si>
  <si>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</si>
  <si>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</si>
  <si>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</si>
  <si>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</si>
  <si>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</si>
  <si>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</si>
  <si>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</si>
  <si>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</si>
  <si>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</si>
  <si>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</si>
  <si>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</si>
  <si>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</si>
  <si>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</si>
  <si>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</si>
  <si>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</si>
  <si>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</si>
  <si>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</si>
  <si>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</si>
  <si>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</si>
  <si>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</si>
  <si>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</si>
  <si>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</si>
  <si>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</si>
  <si>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</si>
  <si>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</si>
  <si>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</si>
  <si>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</si>
  <si>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</si>
  <si>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</si>
  <si>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</si>
  <si>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</si>
  <si>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</si>
  <si>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</si>
  <si>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</si>
  <si>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</si>
  <si>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</si>
  <si>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</si>
  <si>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</si>
  <si>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</si>
  <si>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</si>
  <si>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</si>
  <si>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</si>
  <si>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</si>
  <si>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</si>
  <si>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</si>
  <si>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</si>
  <si>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</si>
  <si>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</si>
  <si>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</si>
  <si>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</si>
  <si>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</si>
  <si>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</si>
  <si>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</si>
  <si>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</si>
  <si>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</si>
  <si>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</si>
  <si>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</si>
  <si>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</si>
  <si>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</si>
  <si>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</si>
  <si>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</si>
  <si>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</si>
  <si>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</si>
  <si>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</si>
  <si>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</si>
  <si>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</si>
  <si>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</si>
  <si>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</si>
  <si>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</si>
  <si>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</si>
  <si>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</si>
  <si>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</si>
  <si>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</si>
  <si>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</si>
  <si>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</si>
  <si>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</si>
  <si>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</si>
  <si>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</si>
  <si>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</si>
  <si>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</si>
  <si>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</si>
  <si>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</si>
  <si>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</si>
  <si>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</si>
  <si>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</si>
  <si>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</si>
  <si>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</si>
  <si>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</si>
  <si>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</si>
  <si>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</si>
  <si>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</si>
  <si>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</si>
  <si>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</si>
  <si>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</si>
  <si>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</si>
  <si>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</si>
  <si>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</si>
  <si>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</si>
  <si>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</si>
  <si>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</si>
  <si>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</si>
  <si>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</si>
  <si>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</si>
  <si>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</si>
  <si>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</si>
  <si>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</si>
  <si>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</si>
  <si>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</si>
  <si>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</si>
  <si>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</si>
  <si>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</si>
  <si>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</si>
  <si>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</si>
  <si>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</si>
  <si>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</si>
  <si>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</si>
  <si>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</si>
  <si>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</si>
  <si>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</si>
  <si>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</si>
  <si>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</si>
  <si>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</si>
  <si>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</si>
  <si>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</si>
  <si>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</si>
  <si>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</si>
  <si>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</si>
  <si>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</si>
  <si>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</si>
  <si>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</si>
  <si>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</si>
  <si>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</si>
  <si>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</si>
  <si>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</si>
  <si>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</si>
  <si>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</si>
  <si>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</si>
  <si>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</si>
  <si>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</si>
  <si>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</si>
  <si>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</si>
  <si>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</si>
  <si>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</si>
  <si>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</si>
  <si>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</si>
  <si>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</si>
  <si>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</si>
  <si>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</si>
  <si>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</si>
  <si>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</si>
  <si>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</si>
  <si>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</si>
  <si>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</si>
  <si>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</si>
  <si>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</si>
  <si>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</si>
  <si>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</si>
  <si>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</si>
  <si>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</si>
  <si>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</si>
  <si>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</si>
  <si>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</si>
  <si>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</si>
  <si>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</si>
  <si>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</si>
  <si>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</si>
  <si>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</si>
  <si>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</si>
  <si>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</si>
  <si>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</si>
  <si>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</si>
  <si>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</si>
  <si>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</si>
  <si>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</si>
  <si>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</si>
  <si>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</si>
  <si>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</si>
  <si>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</si>
  <si>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</si>
  <si>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</si>
  <si>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</si>
  <si>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</si>
  <si>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</si>
  <si>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</si>
  <si>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</si>
  <si>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</si>
  <si>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</si>
  <si>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</si>
  <si>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</si>
  <si>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</si>
  <si>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</si>
  <si>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</si>
  <si>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</si>
  <si>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</si>
  <si>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</si>
  <si>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</si>
  <si>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</si>
  <si>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</si>
  <si>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</si>
  <si>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</si>
  <si>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</si>
  <si>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</si>
  <si>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</si>
  <si>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</si>
  <si>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</si>
  <si>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</si>
  <si>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</si>
  <si>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</si>
  <si>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</si>
  <si>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</si>
  <si>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</si>
  <si>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</si>
  <si>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</si>
  <si>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</si>
  <si>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</si>
  <si>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</si>
  <si>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</si>
  <si>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</si>
  <si>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</si>
  <si>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</si>
  <si>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</si>
  <si>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</si>
  <si>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</si>
  <si>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</si>
  <si>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</si>
  <si>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</si>
  <si>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</si>
  <si>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</si>
  <si>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</si>
  <si>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</si>
  <si>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</si>
  <si>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</si>
  <si>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</si>
  <si>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</si>
  <si>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</si>
  <si>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</si>
  <si>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</si>
  <si>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</si>
  <si>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</si>
  <si>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</si>
  <si>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</si>
  <si>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</si>
  <si>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</si>
  <si>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</si>
  <si>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</si>
  <si>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</si>
  <si>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</si>
  <si>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</si>
  <si>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</si>
  <si>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</si>
  <si>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</si>
  <si>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</si>
  <si>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</si>
  <si>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</si>
  <si>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</si>
  <si>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</si>
  <si>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</si>
  <si>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</si>
  <si>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</si>
  <si>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</si>
  <si>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</si>
  <si>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</si>
  <si>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</si>
  <si>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</si>
  <si>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</si>
  <si>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</si>
  <si>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</si>
  <si>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</si>
  <si>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</si>
  <si>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</si>
  <si>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</si>
  <si>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</si>
  <si>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</si>
  <si>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</si>
  <si>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</si>
  <si>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</si>
  <si>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</si>
  <si>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</si>
  <si>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</si>
  <si>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</si>
  <si>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</si>
  <si>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</si>
  <si>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</si>
  <si>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</si>
  <si>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</si>
  <si>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</si>
  <si>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</si>
  <si>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</si>
  <si>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</si>
  <si>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</si>
  <si>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</si>
  <si>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</si>
  <si>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</si>
  <si>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</si>
  <si>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</si>
  <si>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</si>
  <si>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</si>
  <si>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</si>
  <si>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</si>
  <si>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</si>
  <si>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</si>
  <si>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</si>
  <si>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</si>
  <si>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</si>
  <si>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</si>
  <si>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</si>
  <si>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</si>
  <si>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</si>
  <si>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</si>
  <si>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</si>
  <si>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</si>
  <si>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</si>
  <si>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</si>
  <si>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</si>
  <si>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</si>
  <si>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</si>
  <si>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</si>
  <si>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</si>
  <si>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</si>
  <si>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</si>
  <si>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</si>
  <si>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</si>
  <si>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</si>
  <si>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</si>
  <si>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</si>
  <si>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</si>
  <si>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</si>
  <si>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</si>
  <si>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</si>
  <si>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</si>
  <si>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</si>
  <si>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</si>
  <si>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</si>
  <si>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</si>
  <si>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</si>
  <si>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</si>
  <si>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</si>
  <si>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</si>
  <si>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</si>
  <si>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</si>
  <si>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</si>
  <si>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</si>
  <si>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</si>
  <si>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</si>
  <si>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</si>
  <si>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</si>
  <si>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</si>
  <si>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</si>
  <si>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</si>
  <si>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</si>
  <si>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</si>
  <si>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</si>
  <si>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</si>
  <si>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</si>
  <si>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</si>
  <si>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</si>
  <si>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</si>
  <si>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</si>
  <si>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</si>
  <si>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</si>
  <si>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</si>
  <si>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</si>
  <si>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</si>
  <si>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</si>
  <si>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</si>
  <si>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</si>
  <si>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</si>
  <si>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</si>
  <si>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</si>
  <si>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</si>
  <si>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</si>
  <si>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</si>
  <si>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</si>
  <si>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</si>
  <si>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</si>
  <si>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</si>
  <si>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</si>
  <si>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</si>
  <si>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</si>
  <si>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</si>
  <si>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</si>
  <si>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</si>
  <si>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</si>
  <si>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</si>
  <si>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</si>
  <si>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</si>
  <si>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</si>
  <si>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</si>
  <si>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</si>
  <si>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</si>
  <si>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</si>
  <si>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</si>
  <si>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</si>
  <si>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</si>
  <si>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</si>
  <si>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</si>
  <si>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</si>
  <si>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</si>
  <si>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</si>
  <si>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</si>
  <si>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</si>
  <si>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</si>
  <si>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</si>
  <si>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</si>
  <si>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</si>
  <si>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</si>
  <si>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</si>
  <si>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</si>
  <si>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</si>
  <si>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</si>
  <si>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</si>
  <si>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</si>
  <si>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</si>
  <si>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</si>
  <si>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</si>
  <si>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</si>
  <si>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</si>
  <si>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</si>
  <si>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</si>
  <si>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</si>
  <si>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</si>
  <si>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</si>
  <si>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</si>
  <si>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</si>
  <si>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</si>
  <si>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</si>
  <si>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</si>
  <si>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</si>
  <si>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</si>
  <si>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</si>
  <si>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</si>
  <si>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</si>
  <si>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</si>
  <si>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</si>
  <si>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</si>
  <si>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</si>
  <si>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</si>
  <si>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</si>
  <si>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</si>
  <si>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</si>
  <si>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</si>
  <si>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</si>
  <si>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</si>
  <si>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</si>
  <si>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</si>
  <si>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</si>
  <si>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</si>
  <si>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</si>
  <si>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</si>
  <si>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</si>
  <si>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</si>
  <si>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</si>
  <si>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</si>
  <si>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</si>
  <si>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</si>
  <si>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</si>
  <si>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</si>
  <si>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</si>
  <si>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</si>
  <si>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</si>
  <si>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</si>
  <si>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</si>
  <si>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</si>
  <si>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</si>
  <si>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</si>
  <si>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</si>
  <si>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</si>
  <si>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</si>
  <si>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</si>
  <si>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</si>
  <si>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</si>
  <si>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</si>
  <si>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</si>
  <si>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</si>
  <si>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</si>
  <si>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</si>
  <si>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</si>
  <si>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</si>
  <si>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</si>
  <si>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</si>
  <si>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</si>
  <si>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</si>
  <si>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</si>
  <si>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</si>
  <si>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</si>
  <si>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</si>
  <si>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</si>
  <si>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</si>
  <si>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</si>
  <si>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</si>
  <si>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</si>
  <si>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</si>
  <si>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</si>
  <si>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</si>
  <si>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</si>
  <si>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</si>
  <si>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</si>
  <si>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</si>
  <si>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</si>
  <si>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</si>
  <si>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</si>
  <si>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</si>
  <si>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</si>
  <si>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</si>
  <si>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</si>
  <si>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</si>
  <si>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</si>
  <si>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</si>
  <si>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</si>
  <si>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</si>
  <si>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</si>
  <si>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</si>
  <si>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</si>
  <si>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</si>
  <si>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</si>
  <si>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</si>
  <si>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</si>
  <si>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</si>
  <si>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</si>
  <si>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</si>
  <si>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</si>
  <si>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</si>
  <si>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</si>
  <si>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</si>
  <si>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</si>
  <si>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</si>
  <si>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</si>
  <si>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</si>
  <si>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</si>
  <si>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</si>
  <si>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</si>
  <si>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</si>
  <si>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</si>
  <si>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</si>
  <si>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</si>
  <si>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</si>
  <si>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</si>
  <si>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</si>
  <si>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</si>
  <si>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</si>
  <si>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</si>
  <si>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</si>
  <si>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</si>
  <si>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</si>
  <si>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</si>
  <si>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</si>
  <si>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</si>
  <si>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</si>
  <si>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</si>
  <si>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</si>
  <si>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</si>
  <si>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</si>
  <si>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</si>
  <si>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</si>
  <si>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</si>
  <si>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</si>
  <si>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</si>
  <si>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</si>
  <si>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</si>
  <si>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</si>
  <si>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</si>
  <si>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</si>
  <si>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</si>
  <si>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</si>
  <si>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</si>
  <si>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</si>
  <si>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</si>
  <si>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</si>
  <si>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</si>
  <si>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</si>
  <si>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</si>
  <si>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</si>
  <si>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</si>
  <si>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</si>
  <si>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</si>
  <si>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</si>
  <si>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</si>
  <si>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</si>
  <si>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</si>
  <si>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</si>
  <si>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</si>
  <si>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</si>
  <si>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</si>
  <si>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</si>
  <si>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</si>
  <si>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</si>
  <si>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</si>
  <si>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</si>
  <si>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</si>
  <si>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</si>
  <si>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</si>
  <si>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</si>
  <si>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</si>
  <si>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</si>
  <si>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</si>
  <si>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</si>
  <si>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</si>
  <si>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</si>
  <si>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</si>
  <si>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</si>
  <si>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</si>
  <si>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</si>
  <si>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</si>
  <si>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</si>
  <si>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</si>
  <si>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</si>
  <si>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</si>
  <si>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</si>
  <si>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</si>
  <si>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</si>
  <si>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</si>
  <si>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</si>
  <si>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</si>
  <si>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</si>
  <si>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</si>
  <si>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</si>
  <si>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</si>
  <si>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</si>
  <si>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</si>
  <si>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</si>
  <si>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</si>
  <si>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</si>
  <si>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</si>
  <si>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</si>
  <si>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</si>
  <si>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</si>
  <si>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</si>
  <si>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</si>
  <si>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</si>
  <si>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</si>
  <si>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</si>
  <si>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</si>
  <si>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</si>
  <si>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</si>
  <si>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</si>
  <si>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</si>
  <si>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</si>
  <si>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</si>
  <si>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</si>
  <si>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</si>
  <si>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</si>
  <si>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</si>
  <si>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</si>
  <si>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</si>
  <si>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</si>
  <si>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</si>
  <si>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</si>
  <si>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</si>
  <si>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</si>
  <si>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</si>
  <si>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</si>
  <si>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</si>
  <si>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</si>
  <si>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</si>
  <si>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</si>
  <si>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</si>
  <si>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</si>
  <si>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</si>
  <si>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</si>
  <si>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</si>
  <si>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</si>
  <si>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</si>
  <si>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</si>
  <si>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</si>
  <si>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</si>
  <si>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</si>
  <si>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</si>
  <si>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</si>
  <si>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</si>
  <si>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</si>
  <si>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</si>
  <si>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</si>
  <si>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</si>
  <si>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</si>
  <si>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</si>
  <si>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</si>
  <si>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</si>
  <si>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</si>
  <si>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</si>
  <si>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</si>
  <si>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</si>
  <si>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</si>
  <si>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</si>
  <si>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</si>
  <si>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</si>
  <si>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</si>
  <si>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</si>
  <si>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</si>
  <si>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</si>
  <si>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</si>
  <si>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</si>
  <si>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</si>
  <si>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</si>
  <si>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</si>
  <si>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</si>
  <si>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</si>
  <si>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</si>
  <si>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</si>
  <si>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</si>
  <si>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</si>
  <si>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</si>
  <si>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</si>
  <si>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</si>
  <si>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</si>
  <si>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</si>
  <si>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</si>
  <si>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</si>
  <si>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</si>
  <si>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</si>
  <si>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</si>
  <si>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</si>
  <si>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</si>
  <si>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</si>
  <si>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</si>
  <si>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</si>
  <si>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</si>
  <si>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</si>
  <si>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</si>
  <si>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</si>
  <si>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</si>
  <si>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</si>
  <si>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</si>
  <si>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</si>
  <si>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</si>
  <si>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</si>
  <si>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</si>
  <si>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</si>
  <si>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</si>
  <si>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</si>
  <si>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</si>
  <si>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</si>
  <si>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</si>
  <si>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</si>
  <si>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</si>
  <si>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</si>
  <si>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</si>
  <si>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</si>
  <si>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</si>
  <si>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</si>
  <si>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</si>
  <si>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</si>
  <si>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</si>
  <si>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</si>
  <si>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</si>
  <si>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</si>
  <si>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</si>
  <si>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</si>
  <si>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</si>
  <si>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</si>
  <si>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</si>
  <si>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</si>
  <si>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</si>
  <si>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</si>
  <si>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</si>
  <si>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</si>
  <si>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</si>
  <si>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</si>
  <si>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</si>
  <si>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</si>
  <si>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</si>
  <si>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</si>
  <si>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</si>
  <si>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</si>
  <si>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</si>
  <si>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</si>
  <si>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</si>
  <si>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</si>
  <si>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</si>
  <si>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</si>
  <si>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</si>
  <si>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</si>
  <si>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</si>
  <si>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</si>
  <si>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</si>
  <si>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</si>
  <si>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</si>
  <si>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</si>
  <si>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</si>
  <si>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</si>
  <si>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</si>
  <si>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</si>
  <si>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</si>
  <si>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</si>
  <si>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</si>
  <si>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</si>
  <si>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</si>
  <si>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</si>
  <si>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</si>
  <si>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</si>
  <si>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</si>
  <si>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</si>
  <si>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</si>
  <si>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</si>
  <si>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</si>
  <si>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</si>
  <si>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</si>
  <si>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</si>
  <si>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</si>
  <si>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</si>
  <si>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</si>
  <si>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</si>
  <si>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</si>
  <si>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</si>
  <si>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</si>
  <si>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</si>
  <si>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</si>
  <si>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</si>
  <si>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</si>
  <si>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</si>
  <si>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</si>
  <si>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</si>
  <si>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</si>
  <si>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</si>
  <si>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</si>
  <si>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</si>
  <si>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</si>
  <si>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</si>
  <si>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</si>
  <si>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</si>
  <si>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</si>
  <si>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</si>
  <si>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</si>
  <si>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</si>
  <si>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</si>
  <si>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</si>
  <si>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</si>
  <si>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</si>
  <si>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</si>
  <si>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</si>
  <si>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</si>
  <si>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</si>
  <si>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</si>
  <si>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</si>
  <si>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</si>
  <si>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</si>
  <si>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</si>
  <si>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</si>
  <si>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</si>
  <si>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</si>
  <si>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</si>
  <si>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</si>
  <si>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</si>
  <si>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</si>
  <si>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</si>
  <si>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</si>
  <si>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</si>
  <si>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</si>
  <si>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</si>
  <si>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</si>
  <si>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</si>
  <si>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</si>
  <si>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</si>
  <si>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</si>
  <si>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</si>
  <si>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</si>
  <si>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</si>
  <si>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</si>
  <si>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</si>
  <si>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</si>
  <si>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</si>
  <si>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</si>
  <si>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</si>
  <si>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</si>
  <si>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</si>
  <si>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</si>
  <si>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</si>
  <si>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</si>
  <si>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</si>
  <si>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</si>
  <si>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</si>
  <si>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</si>
  <si>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</si>
  <si>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</si>
  <si>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</si>
  <si>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</si>
  <si>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</si>
  <si>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</si>
  <si>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</si>
  <si>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</si>
  <si>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</si>
  <si>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</si>
  <si>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</si>
  <si>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</si>
  <si>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</si>
  <si>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</si>
  <si>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</si>
  <si>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</si>
  <si>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</si>
  <si>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</si>
  <si>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</si>
  <si>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</si>
  <si>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</si>
  <si>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</si>
  <si>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</si>
  <si>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</si>
  <si>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</si>
  <si>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</si>
  <si>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</si>
  <si>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</si>
  <si>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</si>
  <si>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</si>
  <si>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</si>
  <si>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</si>
  <si>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</si>
  <si>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</si>
  <si>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</si>
  <si>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</si>
  <si>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</si>
  <si>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</si>
  <si>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</si>
  <si>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</si>
  <si>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</si>
  <si>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</si>
  <si>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</si>
  <si>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</si>
  <si>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</si>
  <si>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</si>
  <si>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</si>
  <si>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</si>
  <si>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</si>
  <si>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</si>
  <si>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</si>
  <si>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</si>
  <si>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</si>
  <si>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</si>
  <si>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</si>
  <si>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</si>
  <si>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</si>
  <si>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</si>
  <si>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</si>
  <si>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</si>
  <si>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</si>
  <si>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</si>
  <si>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</si>
  <si>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</si>
  <si>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</si>
  <si>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</si>
  <si>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</si>
  <si>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</si>
  <si>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</si>
  <si>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</si>
  <si>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</si>
  <si>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</si>
  <si>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</si>
  <si>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</si>
  <si>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</si>
  <si>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</si>
  <si>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</si>
  <si>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</si>
  <si>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</si>
  <si>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</si>
  <si>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</si>
  <si>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</si>
  <si>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</si>
  <si>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</si>
  <si>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</si>
  <si>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</si>
  <si>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</si>
  <si>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</si>
  <si>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</si>
  <si>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</si>
  <si>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</si>
  <si>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</si>
  <si>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</si>
  <si>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</si>
  <si>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</si>
  <si>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</si>
  <si>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</si>
  <si>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</si>
  <si>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</si>
  <si>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</si>
  <si>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</si>
  <si>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</si>
  <si>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</si>
  <si>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</si>
  <si>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</si>
  <si>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</si>
  <si>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</si>
  <si>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</si>
  <si>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</si>
  <si>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</si>
  <si>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</si>
  <si>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</si>
  <si>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</si>
  <si>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</si>
  <si>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</si>
  <si>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</si>
  <si>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Топ: "Еркетай" ортаңғы тобы                Өткізу кезеңі: Аралық          Өткізу мерзімі: Қаңтар айы</t>
  </si>
  <si>
    <t xml:space="preserve">                                  Оқу жылы: 2023-2024           Топ: "Балапан" ортаңғы тобы                Өткізу кезеңі: Аралық          Өткізу мерзімі: Қаңтар айы</t>
  </si>
  <si>
    <t>Кеңес Диана</t>
  </si>
  <si>
    <t>Айжарықова Асылым</t>
  </si>
  <si>
    <t>Аманжол Жанарыс</t>
  </si>
  <si>
    <t>Ұзақбай Көзайым</t>
  </si>
  <si>
    <t xml:space="preserve">Шахназарқызы Зере </t>
  </si>
  <si>
    <t>Нарен Ерке</t>
  </si>
  <si>
    <t xml:space="preserve">Өтепберген Муслим </t>
  </si>
  <si>
    <t>Арманқызы Айнамкөз</t>
  </si>
  <si>
    <t xml:space="preserve">Шаметов Ерназар </t>
  </si>
  <si>
    <t>Сәндібек Айәділ</t>
  </si>
  <si>
    <t>Серік Айсұлу</t>
  </si>
  <si>
    <t>Арман Асылай</t>
  </si>
  <si>
    <t>Рақымжанов Ернар</t>
  </si>
  <si>
    <t>Алпысбай Айлен</t>
  </si>
  <si>
    <t>Талғатова Аяулым</t>
  </si>
  <si>
    <t>Аманжол Сафия</t>
  </si>
  <si>
    <t>Оралбай Әмірхан</t>
  </si>
  <si>
    <t>Юсупбай Ерталап</t>
  </si>
  <si>
    <t>Асқаров Омар</t>
  </si>
  <si>
    <t>Сайын Дина</t>
  </si>
  <si>
    <t>Кеңес Раяна</t>
  </si>
  <si>
    <t>Будашева Айзере</t>
  </si>
  <si>
    <t xml:space="preserve">Бақий Сафия </t>
  </si>
  <si>
    <t>Болатов Ержан</t>
  </si>
  <si>
    <t>Кикбайева Асылым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</si>
  <si>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Топ: "Балапан" ересек</t>
    </r>
    <r>
      <rPr>
        <b/>
        <u/>
        <sz val="12"/>
        <color theme="1"/>
        <rFont val="Times New Roman"/>
        <family val="1"/>
        <charset val="204"/>
      </rPr>
      <t xml:space="preserve"> тобы</t>
    </r>
    <r>
      <rPr>
        <b/>
        <sz val="12"/>
        <color theme="1"/>
        <rFont val="Times New Roman"/>
        <family val="1"/>
        <charset val="204"/>
      </rPr>
      <t xml:space="preserve">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</si>
</sst>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4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1377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844</v>
      </c>
      <c r="D11" s="80"/>
      <c r="E11" s="80"/>
      <c r="F11" s="80"/>
      <c r="G11" s="80"/>
      <c r="H11" s="80"/>
      <c r="I11" s="80"/>
      <c r="J11" s="80"/>
      <c r="K11" s="80"/>
      <c r="L11" s="80" t="s">
        <v>847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844</v>
      </c>
      <c r="Y11" s="80"/>
      <c r="Z11" s="80"/>
      <c r="AA11" s="80"/>
      <c r="AB11" s="80"/>
      <c r="AC11" s="80"/>
      <c r="AD11" s="80"/>
      <c r="AE11" s="80"/>
      <c r="AF11" s="80"/>
      <c r="AG11" s="80" t="s">
        <v>847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844</v>
      </c>
      <c r="AT11" s="76"/>
      <c r="AU11" s="76"/>
      <c r="AV11" s="76"/>
      <c r="AW11" s="76"/>
      <c r="AX11" s="76"/>
      <c r="AY11" s="76" t="s">
        <v>847</v>
      </c>
      <c r="AZ11" s="76"/>
      <c r="BA11" s="76"/>
      <c r="BB11" s="76"/>
      <c r="BC11" s="76"/>
      <c r="BD11" s="76"/>
      <c r="BE11" s="76"/>
      <c r="BF11" s="76"/>
      <c r="BG11" s="76"/>
      <c r="BH11" s="76" t="s">
        <v>844</v>
      </c>
      <c r="BI11" s="76"/>
      <c r="BJ11" s="76"/>
      <c r="BK11" s="76"/>
      <c r="BL11" s="76"/>
      <c r="BM11" s="76"/>
      <c r="BN11" s="76" t="s">
        <v>847</v>
      </c>
      <c r="BO11" s="76"/>
      <c r="BP11" s="76"/>
      <c r="BQ11" s="76"/>
      <c r="BR11" s="76"/>
      <c r="BS11" s="76"/>
      <c r="BT11" s="76"/>
      <c r="BU11" s="76"/>
      <c r="BV11" s="76"/>
      <c r="BW11" s="76" t="s">
        <v>844</v>
      </c>
      <c r="BX11" s="76"/>
      <c r="BY11" s="76"/>
      <c r="BZ11" s="76"/>
      <c r="CA11" s="76"/>
      <c r="CB11" s="76"/>
      <c r="CC11" s="76" t="s">
        <v>847</v>
      </c>
      <c r="CD11" s="76"/>
      <c r="CE11" s="76"/>
      <c r="CF11" s="76"/>
      <c r="CG11" s="76"/>
      <c r="CH11" s="76"/>
      <c r="CI11" s="76" t="s">
        <v>844</v>
      </c>
      <c r="CJ11" s="76"/>
      <c r="CK11" s="76"/>
      <c r="CL11" s="76"/>
      <c r="CM11" s="76"/>
      <c r="CN11" s="76"/>
      <c r="CO11" s="76"/>
      <c r="CP11" s="76"/>
      <c r="CQ11" s="76"/>
      <c r="CR11" s="76" t="s">
        <v>847</v>
      </c>
      <c r="CS11" s="76"/>
      <c r="CT11" s="76"/>
      <c r="CU11" s="76"/>
      <c r="CV11" s="76"/>
      <c r="CW11" s="76"/>
      <c r="CX11" s="76"/>
      <c r="CY11" s="76"/>
      <c r="CZ11" s="76"/>
      <c r="DA11" s="76" t="s">
        <v>844</v>
      </c>
      <c r="DB11" s="76"/>
      <c r="DC11" s="76"/>
      <c r="DD11" s="76"/>
      <c r="DE11" s="76"/>
      <c r="DF11" s="76"/>
      <c r="DG11" s="76" t="s">
        <v>847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841</v>
      </c>
      <c r="D13" s="86"/>
      <c r="E13" s="86"/>
      <c r="F13" s="86" t="s">
        <v>1336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848</v>
      </c>
      <c r="Y13" s="86"/>
      <c r="Z13" s="86"/>
      <c r="AA13" s="86" t="s">
        <v>850</v>
      </c>
      <c r="AB13" s="86"/>
      <c r="AC13" s="86"/>
      <c r="AD13" s="86" t="s">
        <v>852</v>
      </c>
      <c r="AE13" s="86"/>
      <c r="AF13" s="86"/>
      <c r="AG13" s="86" t="s">
        <v>854</v>
      </c>
      <c r="AH13" s="86"/>
      <c r="AI13" s="86"/>
      <c r="AJ13" s="86" t="s">
        <v>856</v>
      </c>
      <c r="AK13" s="86"/>
      <c r="AL13" s="86"/>
      <c r="AM13" s="86" t="s">
        <v>860</v>
      </c>
      <c r="AN13" s="86"/>
      <c r="AO13" s="86"/>
      <c r="AP13" s="86" t="s">
        <v>861</v>
      </c>
      <c r="AQ13" s="86"/>
      <c r="AR13" s="86"/>
      <c r="AS13" s="86" t="s">
        <v>863</v>
      </c>
      <c r="AT13" s="86"/>
      <c r="AU13" s="86"/>
      <c r="AV13" s="86" t="s">
        <v>864</v>
      </c>
      <c r="AW13" s="86"/>
      <c r="AX13" s="86"/>
      <c r="AY13" s="86" t="s">
        <v>867</v>
      </c>
      <c r="AZ13" s="86"/>
      <c r="BA13" s="86"/>
      <c r="BB13" s="86" t="s">
        <v>868</v>
      </c>
      <c r="BC13" s="86"/>
      <c r="BD13" s="86"/>
      <c r="BE13" s="86" t="s">
        <v>871</v>
      </c>
      <c r="BF13" s="86"/>
      <c r="BG13" s="86"/>
      <c r="BH13" s="86" t="s">
        <v>872</v>
      </c>
      <c r="BI13" s="86"/>
      <c r="BJ13" s="86"/>
      <c r="BK13" s="86" t="s">
        <v>876</v>
      </c>
      <c r="BL13" s="86"/>
      <c r="BM13" s="86"/>
      <c r="BN13" s="86" t="s">
        <v>875</v>
      </c>
      <c r="BO13" s="86"/>
      <c r="BP13" s="86"/>
      <c r="BQ13" s="86" t="s">
        <v>877</v>
      </c>
      <c r="BR13" s="86"/>
      <c r="BS13" s="86"/>
      <c r="BT13" s="86" t="s">
        <v>878</v>
      </c>
      <c r="BU13" s="86"/>
      <c r="BV13" s="86"/>
      <c r="BW13" s="86" t="s">
        <v>880</v>
      </c>
      <c r="BX13" s="86"/>
      <c r="BY13" s="86"/>
      <c r="BZ13" s="86" t="s">
        <v>882</v>
      </c>
      <c r="CA13" s="86"/>
      <c r="CB13" s="86"/>
      <c r="CC13" s="86" t="s">
        <v>883</v>
      </c>
      <c r="CD13" s="86"/>
      <c r="CE13" s="86"/>
      <c r="CF13" s="86" t="s">
        <v>884</v>
      </c>
      <c r="CG13" s="86"/>
      <c r="CH13" s="86"/>
      <c r="CI13" s="86" t="s">
        <v>886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887</v>
      </c>
      <c r="CS13" s="86"/>
      <c r="CT13" s="86"/>
      <c r="CU13" s="86" t="s">
        <v>133</v>
      </c>
      <c r="CV13" s="86"/>
      <c r="CW13" s="86"/>
      <c r="CX13" s="86" t="s">
        <v>888</v>
      </c>
      <c r="CY13" s="86"/>
      <c r="CZ13" s="86"/>
      <c r="DA13" s="86" t="s">
        <v>889</v>
      </c>
      <c r="DB13" s="86"/>
      <c r="DC13" s="86"/>
      <c r="DD13" s="86" t="s">
        <v>893</v>
      </c>
      <c r="DE13" s="86"/>
      <c r="DF13" s="86"/>
      <c r="DG13" s="86" t="s">
        <v>895</v>
      </c>
      <c r="DH13" s="86"/>
      <c r="DI13" s="86"/>
      <c r="DJ13" s="86" t="s">
        <v>897</v>
      </c>
      <c r="DK13" s="86"/>
      <c r="DL13" s="86"/>
      <c r="DM13" s="86" t="s">
        <v>899</v>
      </c>
      <c r="DN13" s="86"/>
      <c r="DO13" s="86"/>
    </row>
    <row r="14" spans="1:254" ht="111.75" customHeight="1" x14ac:dyDescent="0.25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837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2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1382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1377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902</v>
      </c>
      <c r="D13" s="86"/>
      <c r="E13" s="86"/>
      <c r="F13" s="86" t="s">
        <v>906</v>
      </c>
      <c r="G13" s="86"/>
      <c r="H13" s="86"/>
      <c r="I13" s="86" t="s">
        <v>907</v>
      </c>
      <c r="J13" s="86"/>
      <c r="K13" s="86"/>
      <c r="L13" s="86" t="s">
        <v>908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910</v>
      </c>
      <c r="V13" s="86"/>
      <c r="W13" s="86"/>
      <c r="X13" s="86" t="s">
        <v>911</v>
      </c>
      <c r="Y13" s="86"/>
      <c r="Z13" s="86"/>
      <c r="AA13" s="86" t="s">
        <v>912</v>
      </c>
      <c r="AB13" s="86"/>
      <c r="AC13" s="86"/>
      <c r="AD13" s="86" t="s">
        <v>914</v>
      </c>
      <c r="AE13" s="86"/>
      <c r="AF13" s="86"/>
      <c r="AG13" s="86" t="s">
        <v>916</v>
      </c>
      <c r="AH13" s="86"/>
      <c r="AI13" s="86"/>
      <c r="AJ13" s="86" t="s">
        <v>1322</v>
      </c>
      <c r="AK13" s="86"/>
      <c r="AL13" s="86"/>
      <c r="AM13" s="86" t="s">
        <v>921</v>
      </c>
      <c r="AN13" s="86"/>
      <c r="AO13" s="86"/>
      <c r="AP13" s="86" t="s">
        <v>922</v>
      </c>
      <c r="AQ13" s="86"/>
      <c r="AR13" s="86"/>
      <c r="AS13" s="86" t="s">
        <v>923</v>
      </c>
      <c r="AT13" s="86"/>
      <c r="AU13" s="86"/>
      <c r="AV13" s="86" t="s">
        <v>924</v>
      </c>
      <c r="AW13" s="86"/>
      <c r="AX13" s="86"/>
      <c r="AY13" s="86" t="s">
        <v>926</v>
      </c>
      <c r="AZ13" s="86"/>
      <c r="BA13" s="86"/>
      <c r="BB13" s="86" t="s">
        <v>927</v>
      </c>
      <c r="BC13" s="86"/>
      <c r="BD13" s="86"/>
      <c r="BE13" s="86" t="s">
        <v>928</v>
      </c>
      <c r="BF13" s="86"/>
      <c r="BG13" s="86"/>
      <c r="BH13" s="86" t="s">
        <v>929</v>
      </c>
      <c r="BI13" s="86"/>
      <c r="BJ13" s="86"/>
      <c r="BK13" s="86" t="s">
        <v>930</v>
      </c>
      <c r="BL13" s="86"/>
      <c r="BM13" s="86"/>
      <c r="BN13" s="86" t="s">
        <v>932</v>
      </c>
      <c r="BO13" s="86"/>
      <c r="BP13" s="86"/>
      <c r="BQ13" s="86" t="s">
        <v>933</v>
      </c>
      <c r="BR13" s="86"/>
      <c r="BS13" s="86"/>
      <c r="BT13" s="86" t="s">
        <v>935</v>
      </c>
      <c r="BU13" s="86"/>
      <c r="BV13" s="86"/>
      <c r="BW13" s="86" t="s">
        <v>937</v>
      </c>
      <c r="BX13" s="86"/>
      <c r="BY13" s="86"/>
      <c r="BZ13" s="86" t="s">
        <v>938</v>
      </c>
      <c r="CA13" s="86"/>
      <c r="CB13" s="86"/>
      <c r="CC13" s="86" t="s">
        <v>942</v>
      </c>
      <c r="CD13" s="86"/>
      <c r="CE13" s="86"/>
      <c r="CF13" s="86" t="s">
        <v>945</v>
      </c>
      <c r="CG13" s="86"/>
      <c r="CH13" s="86"/>
      <c r="CI13" s="86" t="s">
        <v>946</v>
      </c>
      <c r="CJ13" s="86"/>
      <c r="CK13" s="86"/>
      <c r="CL13" s="86" t="s">
        <v>947</v>
      </c>
      <c r="CM13" s="86"/>
      <c r="CN13" s="86"/>
      <c r="CO13" s="86" t="s">
        <v>948</v>
      </c>
      <c r="CP13" s="86"/>
      <c r="CQ13" s="86"/>
      <c r="CR13" s="86" t="s">
        <v>950</v>
      </c>
      <c r="CS13" s="86"/>
      <c r="CT13" s="86"/>
      <c r="CU13" s="86" t="s">
        <v>951</v>
      </c>
      <c r="CV13" s="86"/>
      <c r="CW13" s="86"/>
      <c r="CX13" s="86" t="s">
        <v>952</v>
      </c>
      <c r="CY13" s="86"/>
      <c r="CZ13" s="86"/>
      <c r="DA13" s="86" t="s">
        <v>953</v>
      </c>
      <c r="DB13" s="86"/>
      <c r="DC13" s="86"/>
      <c r="DD13" s="86" t="s">
        <v>954</v>
      </c>
      <c r="DE13" s="86"/>
      <c r="DF13" s="86"/>
      <c r="DG13" s="86" t="s">
        <v>955</v>
      </c>
      <c r="DH13" s="86"/>
      <c r="DI13" s="86"/>
      <c r="DJ13" s="86" t="s">
        <v>957</v>
      </c>
      <c r="DK13" s="86"/>
      <c r="DL13" s="86"/>
      <c r="DM13" s="86" t="s">
        <v>958</v>
      </c>
      <c r="DN13" s="86"/>
      <c r="DO13" s="86"/>
      <c r="DP13" s="86" t="s">
        <v>959</v>
      </c>
      <c r="DQ13" s="86"/>
      <c r="DR13" s="86"/>
    </row>
    <row r="14" spans="1:254" ht="83.25" customHeight="1" x14ac:dyDescent="0.25">
      <c r="A14" s="87"/>
      <c r="B14" s="87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838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5"/>
  <sheetViews>
    <sheetView topLeftCell="A43" zoomScaleNormal="100" workbookViewId="0">
      <selection activeCell="F36" sqref="F3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1383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1377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1019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978</v>
      </c>
      <c r="V11" s="81"/>
      <c r="W11" s="81"/>
      <c r="X11" s="81" t="s">
        <v>979</v>
      </c>
      <c r="Y11" s="81"/>
      <c r="Z11" s="81"/>
      <c r="AA11" s="79" t="s">
        <v>980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1002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960</v>
      </c>
      <c r="D12" s="86"/>
      <c r="E12" s="86"/>
      <c r="F12" s="86" t="s">
        <v>964</v>
      </c>
      <c r="G12" s="86"/>
      <c r="H12" s="86"/>
      <c r="I12" s="86" t="s">
        <v>968</v>
      </c>
      <c r="J12" s="86"/>
      <c r="K12" s="86"/>
      <c r="L12" s="86" t="s">
        <v>972</v>
      </c>
      <c r="M12" s="86"/>
      <c r="N12" s="86"/>
      <c r="O12" s="86" t="s">
        <v>974</v>
      </c>
      <c r="P12" s="86"/>
      <c r="Q12" s="86"/>
      <c r="R12" s="86" t="s">
        <v>977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981</v>
      </c>
      <c r="AB12" s="86"/>
      <c r="AC12" s="86"/>
      <c r="AD12" s="86" t="s">
        <v>985</v>
      </c>
      <c r="AE12" s="86"/>
      <c r="AF12" s="86"/>
      <c r="AG12" s="86" t="s">
        <v>986</v>
      </c>
      <c r="AH12" s="86"/>
      <c r="AI12" s="86"/>
      <c r="AJ12" s="86" t="s">
        <v>990</v>
      </c>
      <c r="AK12" s="86"/>
      <c r="AL12" s="86"/>
      <c r="AM12" s="86" t="s">
        <v>994</v>
      </c>
      <c r="AN12" s="86"/>
      <c r="AO12" s="86"/>
      <c r="AP12" s="86" t="s">
        <v>998</v>
      </c>
      <c r="AQ12" s="86"/>
      <c r="AR12" s="86"/>
      <c r="AS12" s="86" t="s">
        <v>999</v>
      </c>
      <c r="AT12" s="86"/>
      <c r="AU12" s="86"/>
      <c r="AV12" s="86" t="s">
        <v>1003</v>
      </c>
      <c r="AW12" s="86"/>
      <c r="AX12" s="86"/>
      <c r="AY12" s="86" t="s">
        <v>1004</v>
      </c>
      <c r="AZ12" s="86"/>
      <c r="BA12" s="86"/>
      <c r="BB12" s="86" t="s">
        <v>1005</v>
      </c>
      <c r="BC12" s="86"/>
      <c r="BD12" s="86"/>
      <c r="BE12" s="86" t="s">
        <v>1006</v>
      </c>
      <c r="BF12" s="86"/>
      <c r="BG12" s="86"/>
      <c r="BH12" s="86" t="s">
        <v>1007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1011</v>
      </c>
      <c r="BR12" s="86"/>
      <c r="BS12" s="86"/>
      <c r="BT12" s="86" t="s">
        <v>1012</v>
      </c>
      <c r="BU12" s="86"/>
      <c r="BV12" s="86"/>
      <c r="BW12" s="86" t="s">
        <v>1013</v>
      </c>
      <c r="BX12" s="86"/>
      <c r="BY12" s="86"/>
      <c r="BZ12" s="86" t="s">
        <v>1014</v>
      </c>
      <c r="CA12" s="86"/>
      <c r="CB12" s="86"/>
      <c r="CC12" s="86" t="s">
        <v>369</v>
      </c>
      <c r="CD12" s="86"/>
      <c r="CE12" s="86"/>
      <c r="CF12" s="106" t="s">
        <v>372</v>
      </c>
      <c r="CG12" s="106"/>
      <c r="CH12" s="106"/>
      <c r="CI12" s="86" t="s">
        <v>376</v>
      </c>
      <c r="CJ12" s="86"/>
      <c r="CK12" s="86"/>
      <c r="CL12" s="86" t="s">
        <v>1325</v>
      </c>
      <c r="CM12" s="86"/>
      <c r="CN12" s="86"/>
      <c r="CO12" s="86" t="s">
        <v>382</v>
      </c>
      <c r="CP12" s="86"/>
      <c r="CQ12" s="86"/>
      <c r="CR12" s="106" t="s">
        <v>385</v>
      </c>
      <c r="CS12" s="106"/>
      <c r="CT12" s="106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1023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1032</v>
      </c>
      <c r="EO12" s="106"/>
      <c r="EP12" s="106"/>
      <c r="EQ12" s="106" t="s">
        <v>1034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1038</v>
      </c>
      <c r="FA12" s="106"/>
      <c r="FB12" s="106"/>
      <c r="FC12" s="106" t="s">
        <v>1042</v>
      </c>
      <c r="FD12" s="106"/>
      <c r="FE12" s="106"/>
      <c r="FF12" s="106" t="s">
        <v>1044</v>
      </c>
      <c r="FG12" s="106"/>
      <c r="FH12" s="106"/>
      <c r="FI12" s="106" t="s">
        <v>1048</v>
      </c>
      <c r="FJ12" s="106"/>
      <c r="FK12" s="106"/>
    </row>
    <row r="13" spans="1:254" ht="180.75" x14ac:dyDescent="0.25">
      <c r="A13" s="87"/>
      <c r="B13" s="87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63" t="s">
        <v>1384</v>
      </c>
      <c r="C14" s="63"/>
      <c r="D14" s="62">
        <v>1</v>
      </c>
      <c r="E14" s="4"/>
      <c r="F14" s="63"/>
      <c r="G14" s="62">
        <v>1</v>
      </c>
      <c r="H14" s="4"/>
      <c r="I14" s="63"/>
      <c r="J14" s="62">
        <v>1</v>
      </c>
      <c r="K14" s="4"/>
      <c r="L14" s="63"/>
      <c r="M14" s="62">
        <v>1</v>
      </c>
      <c r="N14" s="4"/>
      <c r="O14" s="63"/>
      <c r="P14" s="62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63"/>
      <c r="DN14" s="62">
        <v>1</v>
      </c>
      <c r="DO14" s="4"/>
      <c r="DP14" s="63"/>
      <c r="DQ14" s="62">
        <v>1</v>
      </c>
      <c r="DR14" s="4"/>
      <c r="DS14" s="63"/>
      <c r="DT14" s="62">
        <v>1</v>
      </c>
      <c r="DU14" s="4"/>
      <c r="DV14" s="63"/>
      <c r="DW14" s="62">
        <v>1</v>
      </c>
      <c r="DX14" s="4"/>
      <c r="DY14" s="63"/>
      <c r="DZ14" s="62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63" t="s">
        <v>1385</v>
      </c>
      <c r="C15" s="63"/>
      <c r="D15" s="62">
        <v>1</v>
      </c>
      <c r="E15" s="4"/>
      <c r="F15" s="63"/>
      <c r="G15" s="62">
        <v>1</v>
      </c>
      <c r="H15" s="4"/>
      <c r="I15" s="63"/>
      <c r="J15" s="62">
        <v>1</v>
      </c>
      <c r="K15" s="4"/>
      <c r="L15" s="63"/>
      <c r="M15" s="62">
        <v>1</v>
      </c>
      <c r="N15" s="4"/>
      <c r="O15" s="63"/>
      <c r="P15" s="62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63"/>
      <c r="DN15" s="62">
        <v>1</v>
      </c>
      <c r="DO15" s="4"/>
      <c r="DP15" s="63"/>
      <c r="DQ15" s="62">
        <v>1</v>
      </c>
      <c r="DR15" s="4"/>
      <c r="DS15" s="63"/>
      <c r="DT15" s="62">
        <v>1</v>
      </c>
      <c r="DU15" s="4"/>
      <c r="DV15" s="63"/>
      <c r="DW15" s="62">
        <v>1</v>
      </c>
      <c r="DX15" s="4"/>
      <c r="DY15" s="63"/>
      <c r="DZ15" s="62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5" t="s">
        <v>1386</v>
      </c>
      <c r="C16" s="65"/>
      <c r="D16" s="64">
        <v>1</v>
      </c>
      <c r="E16" s="4"/>
      <c r="F16" s="65"/>
      <c r="G16" s="64">
        <v>1</v>
      </c>
      <c r="H16" s="4"/>
      <c r="I16" s="65"/>
      <c r="J16" s="64">
        <v>1</v>
      </c>
      <c r="K16" s="4"/>
      <c r="L16" s="65"/>
      <c r="M16" s="64">
        <v>1</v>
      </c>
      <c r="N16" s="4"/>
      <c r="O16" s="65"/>
      <c r="P16" s="6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65"/>
      <c r="DN16" s="64">
        <v>1</v>
      </c>
      <c r="DO16" s="4"/>
      <c r="DP16" s="65"/>
      <c r="DQ16" s="64">
        <v>1</v>
      </c>
      <c r="DR16" s="4"/>
      <c r="DS16" s="65"/>
      <c r="DT16" s="64">
        <v>1</v>
      </c>
      <c r="DU16" s="4"/>
      <c r="DV16" s="65"/>
      <c r="DW16" s="64">
        <v>1</v>
      </c>
      <c r="DX16" s="4"/>
      <c r="DY16" s="65"/>
      <c r="DZ16" s="6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65" t="s">
        <v>1387</v>
      </c>
      <c r="C17" s="65"/>
      <c r="D17" s="64">
        <v>1</v>
      </c>
      <c r="E17" s="4"/>
      <c r="F17" s="65"/>
      <c r="G17" s="64">
        <v>1</v>
      </c>
      <c r="H17" s="4"/>
      <c r="I17" s="65"/>
      <c r="J17" s="64">
        <v>1</v>
      </c>
      <c r="K17" s="4"/>
      <c r="L17" s="65"/>
      <c r="M17" s="64">
        <v>1</v>
      </c>
      <c r="N17" s="4"/>
      <c r="O17" s="65"/>
      <c r="P17" s="6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65"/>
      <c r="DN17" s="64">
        <v>1</v>
      </c>
      <c r="DO17" s="4"/>
      <c r="DP17" s="65"/>
      <c r="DQ17" s="64">
        <v>1</v>
      </c>
      <c r="DR17" s="4"/>
      <c r="DS17" s="65"/>
      <c r="DT17" s="64">
        <v>1</v>
      </c>
      <c r="DU17" s="4"/>
      <c r="DV17" s="65"/>
      <c r="DW17" s="64">
        <v>1</v>
      </c>
      <c r="DX17" s="4"/>
      <c r="DY17" s="65"/>
      <c r="DZ17" s="6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3" t="s">
        <v>1388</v>
      </c>
      <c r="C18" s="63"/>
      <c r="D18" s="62">
        <v>1</v>
      </c>
      <c r="E18" s="4"/>
      <c r="F18" s="63"/>
      <c r="G18" s="62">
        <v>1</v>
      </c>
      <c r="H18" s="4"/>
      <c r="I18" s="63"/>
      <c r="J18" s="62">
        <v>1</v>
      </c>
      <c r="K18" s="4"/>
      <c r="L18" s="63"/>
      <c r="M18" s="62">
        <v>1</v>
      </c>
      <c r="N18" s="4"/>
      <c r="O18" s="63"/>
      <c r="P18" s="62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63"/>
      <c r="DN18" s="62">
        <v>1</v>
      </c>
      <c r="DO18" s="4"/>
      <c r="DP18" s="63"/>
      <c r="DQ18" s="62">
        <v>1</v>
      </c>
      <c r="DR18" s="4"/>
      <c r="DS18" s="63"/>
      <c r="DT18" s="62">
        <v>1</v>
      </c>
      <c r="DU18" s="4"/>
      <c r="DV18" s="63"/>
      <c r="DW18" s="62">
        <v>1</v>
      </c>
      <c r="DX18" s="4"/>
      <c r="DY18" s="63"/>
      <c r="DZ18" s="62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65" t="s">
        <v>1389</v>
      </c>
      <c r="C19" s="65"/>
      <c r="D19" s="64"/>
      <c r="E19" s="4">
        <v>1</v>
      </c>
      <c r="F19" s="65"/>
      <c r="G19" s="64"/>
      <c r="H19" s="4">
        <v>1</v>
      </c>
      <c r="I19" s="65"/>
      <c r="J19" s="64"/>
      <c r="K19" s="4">
        <v>1</v>
      </c>
      <c r="L19" s="65"/>
      <c r="M19" s="64"/>
      <c r="N19" s="4">
        <v>1</v>
      </c>
      <c r="O19" s="65"/>
      <c r="P19" s="6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65"/>
      <c r="DN19" s="64"/>
      <c r="DO19" s="4">
        <v>1</v>
      </c>
      <c r="DP19" s="65"/>
      <c r="DQ19" s="64"/>
      <c r="DR19" s="4">
        <v>1</v>
      </c>
      <c r="DS19" s="65"/>
      <c r="DT19" s="64"/>
      <c r="DU19" s="4">
        <v>1</v>
      </c>
      <c r="DV19" s="65"/>
      <c r="DW19" s="64"/>
      <c r="DX19" s="4">
        <v>1</v>
      </c>
      <c r="DY19" s="65"/>
      <c r="DZ19" s="6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63" t="s">
        <v>1391</v>
      </c>
      <c r="C20" s="63">
        <v>1</v>
      </c>
      <c r="D20" s="62"/>
      <c r="E20" s="4"/>
      <c r="F20" s="63">
        <v>1</v>
      </c>
      <c r="G20" s="62"/>
      <c r="H20" s="4"/>
      <c r="I20" s="63">
        <v>1</v>
      </c>
      <c r="J20" s="62"/>
      <c r="K20" s="4"/>
      <c r="L20" s="63">
        <v>1</v>
      </c>
      <c r="M20" s="62"/>
      <c r="N20" s="4"/>
      <c r="O20" s="63">
        <v>1</v>
      </c>
      <c r="P20" s="62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63">
        <v>1</v>
      </c>
      <c r="DN20" s="62"/>
      <c r="DO20" s="4"/>
      <c r="DP20" s="63">
        <v>1</v>
      </c>
      <c r="DQ20" s="62"/>
      <c r="DR20" s="4"/>
      <c r="DS20" s="63">
        <v>1</v>
      </c>
      <c r="DT20" s="62"/>
      <c r="DU20" s="4"/>
      <c r="DV20" s="63">
        <v>1</v>
      </c>
      <c r="DW20" s="62"/>
      <c r="DX20" s="4"/>
      <c r="DY20" s="63">
        <v>1</v>
      </c>
      <c r="DZ20" s="62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65" t="s">
        <v>1392</v>
      </c>
      <c r="C21" s="65"/>
      <c r="D21" s="64">
        <v>1</v>
      </c>
      <c r="E21" s="4"/>
      <c r="F21" s="65"/>
      <c r="G21" s="64">
        <v>1</v>
      </c>
      <c r="H21" s="4"/>
      <c r="I21" s="65"/>
      <c r="J21" s="64">
        <v>1</v>
      </c>
      <c r="K21" s="4"/>
      <c r="L21" s="65"/>
      <c r="M21" s="64">
        <v>1</v>
      </c>
      <c r="N21" s="4"/>
      <c r="O21" s="65"/>
      <c r="P21" s="6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65"/>
      <c r="DN21" s="64">
        <v>1</v>
      </c>
      <c r="DO21" s="4"/>
      <c r="DP21" s="65"/>
      <c r="DQ21" s="64">
        <v>1</v>
      </c>
      <c r="DR21" s="4"/>
      <c r="DS21" s="65"/>
      <c r="DT21" s="64">
        <v>1</v>
      </c>
      <c r="DU21" s="4"/>
      <c r="DV21" s="65"/>
      <c r="DW21" s="64">
        <v>1</v>
      </c>
      <c r="DX21" s="4"/>
      <c r="DY21" s="65"/>
      <c r="DZ21" s="6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 ht="15.75" x14ac:dyDescent="0.25">
      <c r="A22" s="3">
        <v>9</v>
      </c>
      <c r="B22" s="63" t="s">
        <v>1393</v>
      </c>
      <c r="C22" s="63"/>
      <c r="D22" s="62">
        <v>1</v>
      </c>
      <c r="E22" s="4"/>
      <c r="F22" s="63"/>
      <c r="G22" s="62">
        <v>1</v>
      </c>
      <c r="H22" s="4"/>
      <c r="I22" s="63"/>
      <c r="J22" s="62">
        <v>1</v>
      </c>
      <c r="K22" s="4"/>
      <c r="L22" s="63"/>
      <c r="M22" s="62">
        <v>1</v>
      </c>
      <c r="N22" s="4"/>
      <c r="O22" s="63"/>
      <c r="P22" s="62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63"/>
      <c r="DN22" s="62">
        <v>1</v>
      </c>
      <c r="DO22" s="4"/>
      <c r="DP22" s="63"/>
      <c r="DQ22" s="62">
        <v>1</v>
      </c>
      <c r="DR22" s="4"/>
      <c r="DS22" s="63"/>
      <c r="DT22" s="62">
        <v>1</v>
      </c>
      <c r="DU22" s="4"/>
      <c r="DV22" s="63"/>
      <c r="DW22" s="62">
        <v>1</v>
      </c>
      <c r="DX22" s="4"/>
      <c r="DY22" s="63"/>
      <c r="DZ22" s="62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x14ac:dyDescent="0.25">
      <c r="A23" s="3">
        <v>10</v>
      </c>
      <c r="B23" s="63" t="s">
        <v>1394</v>
      </c>
      <c r="C23" s="63"/>
      <c r="D23" s="62">
        <v>1</v>
      </c>
      <c r="E23" s="4"/>
      <c r="F23" s="63"/>
      <c r="G23" s="62">
        <v>1</v>
      </c>
      <c r="H23" s="4"/>
      <c r="I23" s="63"/>
      <c r="J23" s="62">
        <v>1</v>
      </c>
      <c r="K23" s="4"/>
      <c r="L23" s="63"/>
      <c r="M23" s="62">
        <v>1</v>
      </c>
      <c r="N23" s="4"/>
      <c r="O23" s="63"/>
      <c r="P23" s="62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63"/>
      <c r="DN23" s="62">
        <v>1</v>
      </c>
      <c r="DO23" s="4"/>
      <c r="DP23" s="63"/>
      <c r="DQ23" s="62">
        <v>1</v>
      </c>
      <c r="DR23" s="4"/>
      <c r="DS23" s="63"/>
      <c r="DT23" s="62">
        <v>1</v>
      </c>
      <c r="DU23" s="4"/>
      <c r="DV23" s="63"/>
      <c r="DW23" s="62">
        <v>1</v>
      </c>
      <c r="DX23" s="4"/>
      <c r="DY23" s="63"/>
      <c r="DZ23" s="62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63" t="s">
        <v>1395</v>
      </c>
      <c r="C24" s="63"/>
      <c r="D24" s="62"/>
      <c r="E24" s="4">
        <v>1</v>
      </c>
      <c r="F24" s="63"/>
      <c r="G24" s="62"/>
      <c r="H24" s="4">
        <v>1</v>
      </c>
      <c r="I24" s="63"/>
      <c r="J24" s="62"/>
      <c r="K24" s="4">
        <v>1</v>
      </c>
      <c r="L24" s="63"/>
      <c r="M24" s="62"/>
      <c r="N24" s="4">
        <v>1</v>
      </c>
      <c r="O24" s="63"/>
      <c r="P24" s="62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63"/>
      <c r="DN24" s="62"/>
      <c r="DO24" s="4">
        <v>1</v>
      </c>
      <c r="DP24" s="63"/>
      <c r="DQ24" s="62"/>
      <c r="DR24" s="4">
        <v>1</v>
      </c>
      <c r="DS24" s="63"/>
      <c r="DT24" s="62"/>
      <c r="DU24" s="4">
        <v>1</v>
      </c>
      <c r="DV24" s="63"/>
      <c r="DW24" s="62"/>
      <c r="DX24" s="4">
        <v>1</v>
      </c>
      <c r="DY24" s="63"/>
      <c r="DZ24" s="62"/>
      <c r="EA24" s="4">
        <v>1</v>
      </c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3" t="s">
        <v>1396</v>
      </c>
      <c r="C25" s="63">
        <v>1</v>
      </c>
      <c r="D25" s="62"/>
      <c r="E25" s="4"/>
      <c r="F25" s="63">
        <v>1</v>
      </c>
      <c r="G25" s="62"/>
      <c r="H25" s="4"/>
      <c r="I25" s="63">
        <v>1</v>
      </c>
      <c r="J25" s="62"/>
      <c r="K25" s="4"/>
      <c r="L25" s="63">
        <v>1</v>
      </c>
      <c r="M25" s="62"/>
      <c r="N25" s="4"/>
      <c r="O25" s="63">
        <v>1</v>
      </c>
      <c r="P25" s="62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63">
        <v>1</v>
      </c>
      <c r="DN25" s="62"/>
      <c r="DO25" s="4"/>
      <c r="DP25" s="63">
        <v>1</v>
      </c>
      <c r="DQ25" s="62"/>
      <c r="DR25" s="4"/>
      <c r="DS25" s="63">
        <v>1</v>
      </c>
      <c r="DT25" s="62"/>
      <c r="DU25" s="4"/>
      <c r="DV25" s="63">
        <v>1</v>
      </c>
      <c r="DW25" s="62"/>
      <c r="DX25" s="4"/>
      <c r="DY25" s="63">
        <v>1</v>
      </c>
      <c r="DZ25" s="62"/>
      <c r="EA25" s="4"/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63" t="s">
        <v>1397</v>
      </c>
      <c r="C26" s="63">
        <v>1</v>
      </c>
      <c r="D26" s="62"/>
      <c r="E26" s="4"/>
      <c r="F26" s="63">
        <v>1</v>
      </c>
      <c r="G26" s="62"/>
      <c r="H26" s="4"/>
      <c r="I26" s="63">
        <v>1</v>
      </c>
      <c r="J26" s="62"/>
      <c r="K26" s="4"/>
      <c r="L26" s="63">
        <v>1</v>
      </c>
      <c r="M26" s="62"/>
      <c r="N26" s="4"/>
      <c r="O26" s="63">
        <v>1</v>
      </c>
      <c r="P26" s="62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63">
        <v>1</v>
      </c>
      <c r="DN26" s="62"/>
      <c r="DO26" s="4"/>
      <c r="DP26" s="63">
        <v>1</v>
      </c>
      <c r="DQ26" s="62"/>
      <c r="DR26" s="4"/>
      <c r="DS26" s="63">
        <v>1</v>
      </c>
      <c r="DT26" s="62"/>
      <c r="DU26" s="4"/>
      <c r="DV26" s="63">
        <v>1</v>
      </c>
      <c r="DW26" s="62"/>
      <c r="DX26" s="4"/>
      <c r="DY26" s="63">
        <v>1</v>
      </c>
      <c r="DZ26" s="62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65" t="s">
        <v>1398</v>
      </c>
      <c r="C27" s="65">
        <v>1</v>
      </c>
      <c r="D27" s="64"/>
      <c r="E27" s="4"/>
      <c r="F27" s="65">
        <v>1</v>
      </c>
      <c r="G27" s="64"/>
      <c r="H27" s="4"/>
      <c r="I27" s="65">
        <v>1</v>
      </c>
      <c r="J27" s="64"/>
      <c r="K27" s="4"/>
      <c r="L27" s="65">
        <v>1</v>
      </c>
      <c r="M27" s="64"/>
      <c r="N27" s="4"/>
      <c r="O27" s="65">
        <v>1</v>
      </c>
      <c r="P27" s="6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65">
        <v>1</v>
      </c>
      <c r="DN27" s="64"/>
      <c r="DO27" s="4"/>
      <c r="DP27" s="65">
        <v>1</v>
      </c>
      <c r="DQ27" s="64"/>
      <c r="DR27" s="4"/>
      <c r="DS27" s="65">
        <v>1</v>
      </c>
      <c r="DT27" s="64"/>
      <c r="DU27" s="4"/>
      <c r="DV27" s="65">
        <v>1</v>
      </c>
      <c r="DW27" s="64"/>
      <c r="DX27" s="4"/>
      <c r="DY27" s="65">
        <v>1</v>
      </c>
      <c r="DZ27" s="6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65" t="s">
        <v>1399</v>
      </c>
      <c r="C28" s="65"/>
      <c r="D28" s="64"/>
      <c r="E28" s="4">
        <v>1</v>
      </c>
      <c r="F28" s="65"/>
      <c r="G28" s="64"/>
      <c r="H28" s="4">
        <v>1</v>
      </c>
      <c r="I28" s="65"/>
      <c r="J28" s="64"/>
      <c r="K28" s="4">
        <v>1</v>
      </c>
      <c r="L28" s="65"/>
      <c r="M28" s="64"/>
      <c r="N28" s="4">
        <v>1</v>
      </c>
      <c r="O28" s="65"/>
      <c r="P28" s="6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65"/>
      <c r="DN28" s="64"/>
      <c r="DO28" s="4">
        <v>1</v>
      </c>
      <c r="DP28" s="65"/>
      <c r="DQ28" s="64"/>
      <c r="DR28" s="4">
        <v>1</v>
      </c>
      <c r="DS28" s="65"/>
      <c r="DT28" s="64"/>
      <c r="DU28" s="4">
        <v>1</v>
      </c>
      <c r="DV28" s="65"/>
      <c r="DW28" s="64"/>
      <c r="DX28" s="4">
        <v>1</v>
      </c>
      <c r="DY28" s="65"/>
      <c r="DZ28" s="64"/>
      <c r="EA28" s="4">
        <v>1</v>
      </c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65" t="s">
        <v>1400</v>
      </c>
      <c r="C29" s="65">
        <v>1</v>
      </c>
      <c r="D29" s="64"/>
      <c r="E29" s="4"/>
      <c r="F29" s="65">
        <v>1</v>
      </c>
      <c r="G29" s="64"/>
      <c r="H29" s="4"/>
      <c r="I29" s="65">
        <v>1</v>
      </c>
      <c r="J29" s="64"/>
      <c r="K29" s="4"/>
      <c r="L29" s="65">
        <v>1</v>
      </c>
      <c r="M29" s="64"/>
      <c r="N29" s="4"/>
      <c r="O29" s="65">
        <v>1</v>
      </c>
      <c r="P29" s="6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65">
        <v>1</v>
      </c>
      <c r="DN29" s="64"/>
      <c r="DO29" s="4"/>
      <c r="DP29" s="65">
        <v>1</v>
      </c>
      <c r="DQ29" s="64"/>
      <c r="DR29" s="4"/>
      <c r="DS29" s="65">
        <v>1</v>
      </c>
      <c r="DT29" s="64"/>
      <c r="DU29" s="4"/>
      <c r="DV29" s="65">
        <v>1</v>
      </c>
      <c r="DW29" s="64"/>
      <c r="DX29" s="4"/>
      <c r="DY29" s="65">
        <v>1</v>
      </c>
      <c r="DZ29" s="64"/>
      <c r="EA29" s="4"/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5">
      <c r="A30" s="82" t="s">
        <v>278</v>
      </c>
      <c r="B30" s="83"/>
      <c r="C30" s="3">
        <f t="shared" ref="C30:AH30" si="0">SUM(C14:C29)</f>
        <v>5</v>
      </c>
      <c r="D30" s="3">
        <f t="shared" si="0"/>
        <v>8</v>
      </c>
      <c r="E30" s="3">
        <f t="shared" si="0"/>
        <v>3</v>
      </c>
      <c r="F30" s="3">
        <f t="shared" si="0"/>
        <v>5</v>
      </c>
      <c r="G30" s="3">
        <f t="shared" si="0"/>
        <v>8</v>
      </c>
      <c r="H30" s="3">
        <f t="shared" si="0"/>
        <v>3</v>
      </c>
      <c r="I30" s="3">
        <f t="shared" si="0"/>
        <v>5</v>
      </c>
      <c r="J30" s="3">
        <f t="shared" si="0"/>
        <v>8</v>
      </c>
      <c r="K30" s="3">
        <f t="shared" si="0"/>
        <v>3</v>
      </c>
      <c r="L30" s="3">
        <f t="shared" si="0"/>
        <v>5</v>
      </c>
      <c r="M30" s="3">
        <f t="shared" si="0"/>
        <v>8</v>
      </c>
      <c r="N30" s="3">
        <f t="shared" si="0"/>
        <v>3</v>
      </c>
      <c r="O30" s="3">
        <f t="shared" si="0"/>
        <v>5</v>
      </c>
      <c r="P30" s="3">
        <f t="shared" si="0"/>
        <v>8</v>
      </c>
      <c r="Q30" s="3">
        <f t="shared" si="0"/>
        <v>3</v>
      </c>
      <c r="R30" s="3">
        <f t="shared" si="0"/>
        <v>5</v>
      </c>
      <c r="S30" s="3">
        <f t="shared" si="0"/>
        <v>6</v>
      </c>
      <c r="T30" s="3">
        <f t="shared" si="0"/>
        <v>5</v>
      </c>
      <c r="U30" s="3">
        <f t="shared" si="0"/>
        <v>5</v>
      </c>
      <c r="V30" s="3">
        <f t="shared" si="0"/>
        <v>6</v>
      </c>
      <c r="W30" s="3">
        <f t="shared" si="0"/>
        <v>5</v>
      </c>
      <c r="X30" s="3">
        <f t="shared" si="0"/>
        <v>5</v>
      </c>
      <c r="Y30" s="3">
        <f t="shared" si="0"/>
        <v>6</v>
      </c>
      <c r="Z30" s="3">
        <f t="shared" si="0"/>
        <v>5</v>
      </c>
      <c r="AA30" s="3">
        <f t="shared" si="0"/>
        <v>5</v>
      </c>
      <c r="AB30" s="3">
        <f t="shared" si="0"/>
        <v>6</v>
      </c>
      <c r="AC30" s="3">
        <f t="shared" si="0"/>
        <v>5</v>
      </c>
      <c r="AD30" s="3">
        <f t="shared" si="0"/>
        <v>5</v>
      </c>
      <c r="AE30" s="3">
        <f t="shared" si="0"/>
        <v>6</v>
      </c>
      <c r="AF30" s="3">
        <f t="shared" si="0"/>
        <v>5</v>
      </c>
      <c r="AG30" s="3">
        <f t="shared" si="0"/>
        <v>5</v>
      </c>
      <c r="AH30" s="3">
        <f t="shared" si="0"/>
        <v>6</v>
      </c>
      <c r="AI30" s="3">
        <f t="shared" ref="AI30:BN30" si="1">SUM(AI14:AI29)</f>
        <v>5</v>
      </c>
      <c r="AJ30" s="3">
        <f t="shared" si="1"/>
        <v>5</v>
      </c>
      <c r="AK30" s="3">
        <f t="shared" si="1"/>
        <v>6</v>
      </c>
      <c r="AL30" s="3">
        <f t="shared" si="1"/>
        <v>5</v>
      </c>
      <c r="AM30" s="3">
        <f t="shared" si="1"/>
        <v>5</v>
      </c>
      <c r="AN30" s="3">
        <f t="shared" si="1"/>
        <v>6</v>
      </c>
      <c r="AO30" s="3">
        <f t="shared" si="1"/>
        <v>5</v>
      </c>
      <c r="AP30" s="3">
        <f t="shared" si="1"/>
        <v>5</v>
      </c>
      <c r="AQ30" s="3">
        <f t="shared" si="1"/>
        <v>6</v>
      </c>
      <c r="AR30" s="3">
        <f t="shared" si="1"/>
        <v>5</v>
      </c>
      <c r="AS30" s="3">
        <f t="shared" si="1"/>
        <v>5</v>
      </c>
      <c r="AT30" s="3">
        <f t="shared" si="1"/>
        <v>6</v>
      </c>
      <c r="AU30" s="3">
        <f t="shared" si="1"/>
        <v>5</v>
      </c>
      <c r="AV30" s="3">
        <f t="shared" si="1"/>
        <v>5</v>
      </c>
      <c r="AW30" s="3">
        <f t="shared" si="1"/>
        <v>6</v>
      </c>
      <c r="AX30" s="3">
        <f t="shared" si="1"/>
        <v>5</v>
      </c>
      <c r="AY30" s="3">
        <f t="shared" si="1"/>
        <v>5</v>
      </c>
      <c r="AZ30" s="3">
        <f t="shared" si="1"/>
        <v>6</v>
      </c>
      <c r="BA30" s="3">
        <f t="shared" si="1"/>
        <v>5</v>
      </c>
      <c r="BB30" s="3">
        <f t="shared" si="1"/>
        <v>5</v>
      </c>
      <c r="BC30" s="3">
        <f t="shared" si="1"/>
        <v>6</v>
      </c>
      <c r="BD30" s="3">
        <f t="shared" si="1"/>
        <v>5</v>
      </c>
      <c r="BE30" s="3">
        <f t="shared" si="1"/>
        <v>5</v>
      </c>
      <c r="BF30" s="3">
        <f t="shared" si="1"/>
        <v>6</v>
      </c>
      <c r="BG30" s="3">
        <f t="shared" si="1"/>
        <v>5</v>
      </c>
      <c r="BH30" s="3">
        <f t="shared" si="1"/>
        <v>5</v>
      </c>
      <c r="BI30" s="3">
        <f t="shared" si="1"/>
        <v>6</v>
      </c>
      <c r="BJ30" s="3">
        <f t="shared" si="1"/>
        <v>5</v>
      </c>
      <c r="BK30" s="3">
        <f t="shared" si="1"/>
        <v>5</v>
      </c>
      <c r="BL30" s="3">
        <f t="shared" si="1"/>
        <v>7</v>
      </c>
      <c r="BM30" s="3">
        <f t="shared" si="1"/>
        <v>4</v>
      </c>
      <c r="BN30" s="3">
        <f t="shared" si="1"/>
        <v>5</v>
      </c>
      <c r="BO30" s="3">
        <f t="shared" ref="BO30:CT30" si="2">SUM(BO14:BO29)</f>
        <v>7</v>
      </c>
      <c r="BP30" s="3">
        <f t="shared" si="2"/>
        <v>4</v>
      </c>
      <c r="BQ30" s="3">
        <f t="shared" si="2"/>
        <v>5</v>
      </c>
      <c r="BR30" s="3">
        <f t="shared" si="2"/>
        <v>7</v>
      </c>
      <c r="BS30" s="3">
        <f t="shared" si="2"/>
        <v>4</v>
      </c>
      <c r="BT30" s="3">
        <f t="shared" si="2"/>
        <v>5</v>
      </c>
      <c r="BU30" s="3">
        <f t="shared" si="2"/>
        <v>7</v>
      </c>
      <c r="BV30" s="3">
        <f t="shared" si="2"/>
        <v>4</v>
      </c>
      <c r="BW30" s="3">
        <f t="shared" si="2"/>
        <v>5</v>
      </c>
      <c r="BX30" s="3">
        <f t="shared" si="2"/>
        <v>7</v>
      </c>
      <c r="BY30" s="3">
        <f t="shared" si="2"/>
        <v>4</v>
      </c>
      <c r="BZ30" s="3">
        <f t="shared" si="2"/>
        <v>5</v>
      </c>
      <c r="CA30" s="3">
        <f t="shared" si="2"/>
        <v>7</v>
      </c>
      <c r="CB30" s="3">
        <f t="shared" si="2"/>
        <v>4</v>
      </c>
      <c r="CC30" s="3">
        <f t="shared" si="2"/>
        <v>9</v>
      </c>
      <c r="CD30" s="3">
        <f t="shared" si="2"/>
        <v>4</v>
      </c>
      <c r="CE30" s="3">
        <f t="shared" si="2"/>
        <v>3</v>
      </c>
      <c r="CF30" s="3">
        <f t="shared" si="2"/>
        <v>9</v>
      </c>
      <c r="CG30" s="3">
        <f t="shared" si="2"/>
        <v>4</v>
      </c>
      <c r="CH30" s="3">
        <f t="shared" si="2"/>
        <v>3</v>
      </c>
      <c r="CI30" s="3">
        <f t="shared" si="2"/>
        <v>9</v>
      </c>
      <c r="CJ30" s="3">
        <f t="shared" si="2"/>
        <v>4</v>
      </c>
      <c r="CK30" s="3">
        <f t="shared" si="2"/>
        <v>3</v>
      </c>
      <c r="CL30" s="3">
        <f t="shared" si="2"/>
        <v>9</v>
      </c>
      <c r="CM30" s="3">
        <f t="shared" si="2"/>
        <v>4</v>
      </c>
      <c r="CN30" s="3">
        <f t="shared" si="2"/>
        <v>3</v>
      </c>
      <c r="CO30" s="3">
        <f t="shared" si="2"/>
        <v>5</v>
      </c>
      <c r="CP30" s="3">
        <f t="shared" si="2"/>
        <v>7</v>
      </c>
      <c r="CQ30" s="3">
        <f t="shared" si="2"/>
        <v>4</v>
      </c>
      <c r="CR30" s="3">
        <f t="shared" si="2"/>
        <v>5</v>
      </c>
      <c r="CS30" s="3">
        <f t="shared" si="2"/>
        <v>7</v>
      </c>
      <c r="CT30" s="3">
        <f t="shared" si="2"/>
        <v>4</v>
      </c>
      <c r="CU30" s="3">
        <f t="shared" ref="CU30:DZ30" si="3">SUM(CU14:CU29)</f>
        <v>5</v>
      </c>
      <c r="CV30" s="3">
        <f t="shared" si="3"/>
        <v>7</v>
      </c>
      <c r="CW30" s="3">
        <f t="shared" si="3"/>
        <v>4</v>
      </c>
      <c r="CX30" s="3">
        <f t="shared" si="3"/>
        <v>5</v>
      </c>
      <c r="CY30" s="3">
        <f t="shared" si="3"/>
        <v>7</v>
      </c>
      <c r="CZ30" s="3">
        <f t="shared" si="3"/>
        <v>4</v>
      </c>
      <c r="DA30" s="3">
        <f t="shared" si="3"/>
        <v>5</v>
      </c>
      <c r="DB30" s="3">
        <f t="shared" si="3"/>
        <v>7</v>
      </c>
      <c r="DC30" s="3">
        <f t="shared" si="3"/>
        <v>4</v>
      </c>
      <c r="DD30" s="3">
        <f t="shared" si="3"/>
        <v>5</v>
      </c>
      <c r="DE30" s="3">
        <f t="shared" si="3"/>
        <v>7</v>
      </c>
      <c r="DF30" s="3">
        <f t="shared" si="3"/>
        <v>4</v>
      </c>
      <c r="DG30" s="3">
        <f t="shared" si="3"/>
        <v>5</v>
      </c>
      <c r="DH30" s="3">
        <f t="shared" si="3"/>
        <v>7</v>
      </c>
      <c r="DI30" s="3">
        <f t="shared" si="3"/>
        <v>4</v>
      </c>
      <c r="DJ30" s="3">
        <f t="shared" si="3"/>
        <v>5</v>
      </c>
      <c r="DK30" s="3">
        <f t="shared" si="3"/>
        <v>7</v>
      </c>
      <c r="DL30" s="3">
        <f t="shared" si="3"/>
        <v>4</v>
      </c>
      <c r="DM30" s="3">
        <f t="shared" si="3"/>
        <v>5</v>
      </c>
      <c r="DN30" s="3">
        <f t="shared" si="3"/>
        <v>8</v>
      </c>
      <c r="DO30" s="3">
        <f t="shared" si="3"/>
        <v>3</v>
      </c>
      <c r="DP30" s="3">
        <f t="shared" si="3"/>
        <v>5</v>
      </c>
      <c r="DQ30" s="3">
        <f t="shared" si="3"/>
        <v>8</v>
      </c>
      <c r="DR30" s="3">
        <f t="shared" si="3"/>
        <v>3</v>
      </c>
      <c r="DS30" s="3">
        <f t="shared" si="3"/>
        <v>5</v>
      </c>
      <c r="DT30" s="3">
        <f t="shared" si="3"/>
        <v>8</v>
      </c>
      <c r="DU30" s="3">
        <f t="shared" si="3"/>
        <v>3</v>
      </c>
      <c r="DV30" s="3">
        <f t="shared" si="3"/>
        <v>5</v>
      </c>
      <c r="DW30" s="3">
        <f t="shared" si="3"/>
        <v>8</v>
      </c>
      <c r="DX30" s="3">
        <f t="shared" si="3"/>
        <v>3</v>
      </c>
      <c r="DY30" s="3">
        <f t="shared" si="3"/>
        <v>5</v>
      </c>
      <c r="DZ30" s="3">
        <f t="shared" si="3"/>
        <v>8</v>
      </c>
      <c r="EA30" s="3">
        <f t="shared" ref="EA30:FF30" si="4">SUM(EA14:EA29)</f>
        <v>3</v>
      </c>
      <c r="EB30" s="3">
        <f t="shared" si="4"/>
        <v>9</v>
      </c>
      <c r="EC30" s="3">
        <f t="shared" si="4"/>
        <v>4</v>
      </c>
      <c r="ED30" s="3">
        <f t="shared" si="4"/>
        <v>3</v>
      </c>
      <c r="EE30" s="3">
        <f t="shared" si="4"/>
        <v>9</v>
      </c>
      <c r="EF30" s="3">
        <f t="shared" si="4"/>
        <v>4</v>
      </c>
      <c r="EG30" s="3">
        <f t="shared" si="4"/>
        <v>3</v>
      </c>
      <c r="EH30" s="3">
        <f t="shared" si="4"/>
        <v>9</v>
      </c>
      <c r="EI30" s="3">
        <f t="shared" si="4"/>
        <v>4</v>
      </c>
      <c r="EJ30" s="3">
        <f t="shared" si="4"/>
        <v>3</v>
      </c>
      <c r="EK30" s="3">
        <f t="shared" si="4"/>
        <v>9</v>
      </c>
      <c r="EL30" s="3">
        <f t="shared" si="4"/>
        <v>4</v>
      </c>
      <c r="EM30" s="3">
        <f t="shared" si="4"/>
        <v>3</v>
      </c>
      <c r="EN30" s="3">
        <f t="shared" si="4"/>
        <v>9</v>
      </c>
      <c r="EO30" s="3">
        <f t="shared" si="4"/>
        <v>4</v>
      </c>
      <c r="EP30" s="3">
        <f t="shared" si="4"/>
        <v>3</v>
      </c>
      <c r="EQ30" s="3">
        <f t="shared" si="4"/>
        <v>9</v>
      </c>
      <c r="ER30" s="3">
        <f t="shared" si="4"/>
        <v>4</v>
      </c>
      <c r="ES30" s="3">
        <f t="shared" si="4"/>
        <v>3</v>
      </c>
      <c r="ET30" s="3">
        <f t="shared" si="4"/>
        <v>9</v>
      </c>
      <c r="EU30" s="3">
        <f t="shared" si="4"/>
        <v>4</v>
      </c>
      <c r="EV30" s="3">
        <f t="shared" si="4"/>
        <v>3</v>
      </c>
      <c r="EW30" s="3">
        <f t="shared" si="4"/>
        <v>5</v>
      </c>
      <c r="EX30" s="3">
        <f t="shared" si="4"/>
        <v>6</v>
      </c>
      <c r="EY30" s="3">
        <f t="shared" si="4"/>
        <v>5</v>
      </c>
      <c r="EZ30" s="3">
        <f t="shared" si="4"/>
        <v>5</v>
      </c>
      <c r="FA30" s="3">
        <f t="shared" si="4"/>
        <v>6</v>
      </c>
      <c r="FB30" s="3">
        <f t="shared" si="4"/>
        <v>5</v>
      </c>
      <c r="FC30" s="3">
        <f t="shared" si="4"/>
        <v>5</v>
      </c>
      <c r="FD30" s="3">
        <f t="shared" si="4"/>
        <v>6</v>
      </c>
      <c r="FE30" s="3">
        <f t="shared" si="4"/>
        <v>5</v>
      </c>
      <c r="FF30" s="3">
        <f t="shared" si="4"/>
        <v>5</v>
      </c>
      <c r="FG30" s="3">
        <f t="shared" ref="FG30:FK30" si="5">SUM(FG14:FG29)</f>
        <v>6</v>
      </c>
      <c r="FH30" s="3">
        <f t="shared" si="5"/>
        <v>5</v>
      </c>
      <c r="FI30" s="3">
        <f t="shared" si="5"/>
        <v>5</v>
      </c>
      <c r="FJ30" s="3">
        <f t="shared" si="5"/>
        <v>6</v>
      </c>
      <c r="FK30" s="3">
        <f t="shared" si="5"/>
        <v>5</v>
      </c>
    </row>
    <row r="31" spans="1:254" ht="39" customHeight="1" x14ac:dyDescent="0.25">
      <c r="A31" s="84" t="s">
        <v>837</v>
      </c>
      <c r="B31" s="85"/>
      <c r="C31" s="10">
        <f>C30/16%</f>
        <v>31.25</v>
      </c>
      <c r="D31" s="10">
        <f t="shared" ref="D31:BO31" si="6">D30/16%</f>
        <v>50</v>
      </c>
      <c r="E31" s="10">
        <f t="shared" si="6"/>
        <v>18.75</v>
      </c>
      <c r="F31" s="10">
        <f t="shared" si="6"/>
        <v>31.25</v>
      </c>
      <c r="G31" s="10">
        <f t="shared" si="6"/>
        <v>50</v>
      </c>
      <c r="H31" s="10">
        <f t="shared" si="6"/>
        <v>18.75</v>
      </c>
      <c r="I31" s="10">
        <f t="shared" si="6"/>
        <v>31.25</v>
      </c>
      <c r="J31" s="10">
        <f t="shared" si="6"/>
        <v>50</v>
      </c>
      <c r="K31" s="10">
        <f t="shared" si="6"/>
        <v>18.75</v>
      </c>
      <c r="L31" s="10">
        <f t="shared" si="6"/>
        <v>31.25</v>
      </c>
      <c r="M31" s="10">
        <f t="shared" si="6"/>
        <v>50</v>
      </c>
      <c r="N31" s="10">
        <f t="shared" si="6"/>
        <v>18.75</v>
      </c>
      <c r="O31" s="10">
        <f t="shared" si="6"/>
        <v>31.25</v>
      </c>
      <c r="P31" s="10">
        <f t="shared" si="6"/>
        <v>50</v>
      </c>
      <c r="Q31" s="10">
        <f t="shared" si="6"/>
        <v>18.75</v>
      </c>
      <c r="R31" s="10">
        <f t="shared" si="6"/>
        <v>31.25</v>
      </c>
      <c r="S31" s="10">
        <f t="shared" si="6"/>
        <v>37.5</v>
      </c>
      <c r="T31" s="10">
        <f t="shared" si="6"/>
        <v>31.25</v>
      </c>
      <c r="U31" s="10">
        <f t="shared" si="6"/>
        <v>31.25</v>
      </c>
      <c r="V31" s="10">
        <f t="shared" si="6"/>
        <v>37.5</v>
      </c>
      <c r="W31" s="10">
        <f t="shared" si="6"/>
        <v>31.25</v>
      </c>
      <c r="X31" s="10">
        <f t="shared" si="6"/>
        <v>31.25</v>
      </c>
      <c r="Y31" s="10">
        <f t="shared" si="6"/>
        <v>37.5</v>
      </c>
      <c r="Z31" s="10">
        <f t="shared" si="6"/>
        <v>31.25</v>
      </c>
      <c r="AA31" s="10">
        <f t="shared" si="6"/>
        <v>31.25</v>
      </c>
      <c r="AB31" s="10">
        <f t="shared" si="6"/>
        <v>37.5</v>
      </c>
      <c r="AC31" s="10">
        <f t="shared" si="6"/>
        <v>31.25</v>
      </c>
      <c r="AD31" s="10">
        <f t="shared" si="6"/>
        <v>31.25</v>
      </c>
      <c r="AE31" s="10">
        <f t="shared" si="6"/>
        <v>37.5</v>
      </c>
      <c r="AF31" s="10">
        <f t="shared" si="6"/>
        <v>31.25</v>
      </c>
      <c r="AG31" s="10">
        <f t="shared" si="6"/>
        <v>31.25</v>
      </c>
      <c r="AH31" s="10">
        <f t="shared" si="6"/>
        <v>37.5</v>
      </c>
      <c r="AI31" s="10">
        <f t="shared" si="6"/>
        <v>31.25</v>
      </c>
      <c r="AJ31" s="10">
        <f t="shared" si="6"/>
        <v>31.25</v>
      </c>
      <c r="AK31" s="10">
        <f t="shared" si="6"/>
        <v>37.5</v>
      </c>
      <c r="AL31" s="10">
        <f t="shared" si="6"/>
        <v>31.25</v>
      </c>
      <c r="AM31" s="10">
        <f t="shared" si="6"/>
        <v>31.25</v>
      </c>
      <c r="AN31" s="10">
        <f t="shared" si="6"/>
        <v>37.5</v>
      </c>
      <c r="AO31" s="10">
        <f t="shared" si="6"/>
        <v>31.25</v>
      </c>
      <c r="AP31" s="10">
        <f t="shared" si="6"/>
        <v>31.25</v>
      </c>
      <c r="AQ31" s="10">
        <f t="shared" si="6"/>
        <v>37.5</v>
      </c>
      <c r="AR31" s="10">
        <f t="shared" si="6"/>
        <v>31.25</v>
      </c>
      <c r="AS31" s="10">
        <f t="shared" si="6"/>
        <v>31.25</v>
      </c>
      <c r="AT31" s="10">
        <f t="shared" si="6"/>
        <v>37.5</v>
      </c>
      <c r="AU31" s="10">
        <f t="shared" si="6"/>
        <v>31.25</v>
      </c>
      <c r="AV31" s="10">
        <f t="shared" si="6"/>
        <v>31.25</v>
      </c>
      <c r="AW31" s="10">
        <f t="shared" si="6"/>
        <v>37.5</v>
      </c>
      <c r="AX31" s="10">
        <f t="shared" si="6"/>
        <v>31.25</v>
      </c>
      <c r="AY31" s="10">
        <f t="shared" si="6"/>
        <v>31.25</v>
      </c>
      <c r="AZ31" s="10">
        <f t="shared" si="6"/>
        <v>37.5</v>
      </c>
      <c r="BA31" s="10">
        <f t="shared" si="6"/>
        <v>31.25</v>
      </c>
      <c r="BB31" s="10">
        <f t="shared" si="6"/>
        <v>31.25</v>
      </c>
      <c r="BC31" s="10">
        <f t="shared" si="6"/>
        <v>37.5</v>
      </c>
      <c r="BD31" s="10">
        <f t="shared" si="6"/>
        <v>31.25</v>
      </c>
      <c r="BE31" s="10">
        <f t="shared" si="6"/>
        <v>31.25</v>
      </c>
      <c r="BF31" s="10">
        <f t="shared" si="6"/>
        <v>37.5</v>
      </c>
      <c r="BG31" s="10">
        <f t="shared" si="6"/>
        <v>31.25</v>
      </c>
      <c r="BH31" s="10">
        <f t="shared" si="6"/>
        <v>31.25</v>
      </c>
      <c r="BI31" s="10">
        <f t="shared" si="6"/>
        <v>37.5</v>
      </c>
      <c r="BJ31" s="10">
        <f t="shared" si="6"/>
        <v>31.25</v>
      </c>
      <c r="BK31" s="10">
        <f t="shared" si="6"/>
        <v>31.25</v>
      </c>
      <c r="BL31" s="10">
        <f t="shared" si="6"/>
        <v>43.75</v>
      </c>
      <c r="BM31" s="10">
        <f t="shared" si="6"/>
        <v>25</v>
      </c>
      <c r="BN31" s="10">
        <f t="shared" si="6"/>
        <v>31.25</v>
      </c>
      <c r="BO31" s="10">
        <f t="shared" si="6"/>
        <v>43.75</v>
      </c>
      <c r="BP31" s="10">
        <f t="shared" ref="BP31:EA31" si="7">BP30/16%</f>
        <v>25</v>
      </c>
      <c r="BQ31" s="10">
        <f t="shared" si="7"/>
        <v>31.25</v>
      </c>
      <c r="BR31" s="10">
        <f t="shared" si="7"/>
        <v>43.75</v>
      </c>
      <c r="BS31" s="10">
        <f t="shared" si="7"/>
        <v>25</v>
      </c>
      <c r="BT31" s="10">
        <f t="shared" si="7"/>
        <v>31.25</v>
      </c>
      <c r="BU31" s="10">
        <f t="shared" si="7"/>
        <v>43.75</v>
      </c>
      <c r="BV31" s="10">
        <f t="shared" si="7"/>
        <v>25</v>
      </c>
      <c r="BW31" s="10">
        <f t="shared" si="7"/>
        <v>31.25</v>
      </c>
      <c r="BX31" s="10">
        <f t="shared" si="7"/>
        <v>43.75</v>
      </c>
      <c r="BY31" s="10">
        <f t="shared" si="7"/>
        <v>25</v>
      </c>
      <c r="BZ31" s="10">
        <f t="shared" si="7"/>
        <v>31.25</v>
      </c>
      <c r="CA31" s="10">
        <f t="shared" si="7"/>
        <v>43.75</v>
      </c>
      <c r="CB31" s="10">
        <f t="shared" si="7"/>
        <v>25</v>
      </c>
      <c r="CC31" s="10">
        <f t="shared" si="7"/>
        <v>56.25</v>
      </c>
      <c r="CD31" s="10">
        <f t="shared" si="7"/>
        <v>25</v>
      </c>
      <c r="CE31" s="10">
        <f t="shared" si="7"/>
        <v>18.75</v>
      </c>
      <c r="CF31" s="10">
        <f t="shared" si="7"/>
        <v>56.25</v>
      </c>
      <c r="CG31" s="10">
        <f t="shared" si="7"/>
        <v>25</v>
      </c>
      <c r="CH31" s="10">
        <f t="shared" si="7"/>
        <v>18.75</v>
      </c>
      <c r="CI31" s="10">
        <f t="shared" si="7"/>
        <v>56.25</v>
      </c>
      <c r="CJ31" s="10">
        <f t="shared" si="7"/>
        <v>25</v>
      </c>
      <c r="CK31" s="10">
        <f t="shared" si="7"/>
        <v>18.75</v>
      </c>
      <c r="CL31" s="10">
        <f t="shared" si="7"/>
        <v>56.25</v>
      </c>
      <c r="CM31" s="10">
        <f t="shared" si="7"/>
        <v>25</v>
      </c>
      <c r="CN31" s="10">
        <f t="shared" si="7"/>
        <v>18.75</v>
      </c>
      <c r="CO31" s="10">
        <f t="shared" si="7"/>
        <v>31.25</v>
      </c>
      <c r="CP31" s="10">
        <f t="shared" si="7"/>
        <v>43.75</v>
      </c>
      <c r="CQ31" s="10">
        <f t="shared" si="7"/>
        <v>25</v>
      </c>
      <c r="CR31" s="10">
        <f t="shared" si="7"/>
        <v>31.25</v>
      </c>
      <c r="CS31" s="10">
        <f t="shared" si="7"/>
        <v>43.75</v>
      </c>
      <c r="CT31" s="10">
        <f t="shared" si="7"/>
        <v>25</v>
      </c>
      <c r="CU31" s="10">
        <f t="shared" si="7"/>
        <v>31.25</v>
      </c>
      <c r="CV31" s="10">
        <f t="shared" si="7"/>
        <v>43.75</v>
      </c>
      <c r="CW31" s="10">
        <f t="shared" si="7"/>
        <v>25</v>
      </c>
      <c r="CX31" s="10">
        <f t="shared" si="7"/>
        <v>31.25</v>
      </c>
      <c r="CY31" s="10">
        <f t="shared" si="7"/>
        <v>43.75</v>
      </c>
      <c r="CZ31" s="10">
        <f t="shared" si="7"/>
        <v>25</v>
      </c>
      <c r="DA31" s="10">
        <f t="shared" si="7"/>
        <v>31.25</v>
      </c>
      <c r="DB31" s="10">
        <f t="shared" si="7"/>
        <v>43.75</v>
      </c>
      <c r="DC31" s="10">
        <f t="shared" si="7"/>
        <v>25</v>
      </c>
      <c r="DD31" s="10">
        <f t="shared" si="7"/>
        <v>31.25</v>
      </c>
      <c r="DE31" s="10">
        <f t="shared" si="7"/>
        <v>43.75</v>
      </c>
      <c r="DF31" s="10">
        <f t="shared" si="7"/>
        <v>25</v>
      </c>
      <c r="DG31" s="10">
        <f t="shared" si="7"/>
        <v>31.25</v>
      </c>
      <c r="DH31" s="10">
        <f t="shared" si="7"/>
        <v>43.75</v>
      </c>
      <c r="DI31" s="10">
        <f t="shared" si="7"/>
        <v>25</v>
      </c>
      <c r="DJ31" s="10">
        <f t="shared" si="7"/>
        <v>31.25</v>
      </c>
      <c r="DK31" s="10">
        <f t="shared" si="7"/>
        <v>43.75</v>
      </c>
      <c r="DL31" s="10">
        <f t="shared" si="7"/>
        <v>25</v>
      </c>
      <c r="DM31" s="10">
        <f t="shared" si="7"/>
        <v>31.25</v>
      </c>
      <c r="DN31" s="10">
        <f t="shared" si="7"/>
        <v>50</v>
      </c>
      <c r="DO31" s="10">
        <f t="shared" si="7"/>
        <v>18.75</v>
      </c>
      <c r="DP31" s="10">
        <f t="shared" si="7"/>
        <v>31.25</v>
      </c>
      <c r="DQ31" s="10">
        <f t="shared" si="7"/>
        <v>50</v>
      </c>
      <c r="DR31" s="10">
        <f t="shared" si="7"/>
        <v>18.75</v>
      </c>
      <c r="DS31" s="10">
        <f t="shared" si="7"/>
        <v>31.25</v>
      </c>
      <c r="DT31" s="10">
        <f t="shared" si="7"/>
        <v>50</v>
      </c>
      <c r="DU31" s="10">
        <f t="shared" si="7"/>
        <v>18.75</v>
      </c>
      <c r="DV31" s="10">
        <f t="shared" si="7"/>
        <v>31.25</v>
      </c>
      <c r="DW31" s="10">
        <f t="shared" si="7"/>
        <v>50</v>
      </c>
      <c r="DX31" s="10">
        <f t="shared" si="7"/>
        <v>18.75</v>
      </c>
      <c r="DY31" s="10">
        <f t="shared" si="7"/>
        <v>31.25</v>
      </c>
      <c r="DZ31" s="10">
        <f t="shared" si="7"/>
        <v>50</v>
      </c>
      <c r="EA31" s="10">
        <f t="shared" si="7"/>
        <v>18.75</v>
      </c>
      <c r="EB31" s="10">
        <f t="shared" ref="EB31:FK31" si="8">EB30/16%</f>
        <v>56.25</v>
      </c>
      <c r="EC31" s="10">
        <f t="shared" si="8"/>
        <v>25</v>
      </c>
      <c r="ED31" s="10">
        <f t="shared" si="8"/>
        <v>18.75</v>
      </c>
      <c r="EE31" s="10">
        <f t="shared" si="8"/>
        <v>56.25</v>
      </c>
      <c r="EF31" s="10">
        <f t="shared" si="8"/>
        <v>25</v>
      </c>
      <c r="EG31" s="10">
        <f t="shared" si="8"/>
        <v>18.75</v>
      </c>
      <c r="EH31" s="10">
        <f t="shared" si="8"/>
        <v>56.25</v>
      </c>
      <c r="EI31" s="10">
        <f t="shared" si="8"/>
        <v>25</v>
      </c>
      <c r="EJ31" s="10">
        <f t="shared" si="8"/>
        <v>18.75</v>
      </c>
      <c r="EK31" s="10">
        <f t="shared" si="8"/>
        <v>56.25</v>
      </c>
      <c r="EL31" s="10">
        <f t="shared" si="8"/>
        <v>25</v>
      </c>
      <c r="EM31" s="10">
        <f t="shared" si="8"/>
        <v>18.75</v>
      </c>
      <c r="EN31" s="10">
        <f t="shared" si="8"/>
        <v>56.25</v>
      </c>
      <c r="EO31" s="10">
        <f t="shared" si="8"/>
        <v>25</v>
      </c>
      <c r="EP31" s="10">
        <f t="shared" si="8"/>
        <v>18.75</v>
      </c>
      <c r="EQ31" s="10">
        <f t="shared" si="8"/>
        <v>56.25</v>
      </c>
      <c r="ER31" s="10">
        <f t="shared" si="8"/>
        <v>25</v>
      </c>
      <c r="ES31" s="10">
        <f t="shared" si="8"/>
        <v>18.75</v>
      </c>
      <c r="ET31" s="10">
        <f t="shared" si="8"/>
        <v>56.25</v>
      </c>
      <c r="EU31" s="10">
        <f t="shared" si="8"/>
        <v>25</v>
      </c>
      <c r="EV31" s="10">
        <f t="shared" si="8"/>
        <v>18.75</v>
      </c>
      <c r="EW31" s="10">
        <f t="shared" si="8"/>
        <v>31.25</v>
      </c>
      <c r="EX31" s="10">
        <f t="shared" si="8"/>
        <v>37.5</v>
      </c>
      <c r="EY31" s="10">
        <f t="shared" si="8"/>
        <v>31.25</v>
      </c>
      <c r="EZ31" s="10">
        <f t="shared" si="8"/>
        <v>31.25</v>
      </c>
      <c r="FA31" s="10">
        <f t="shared" si="8"/>
        <v>37.5</v>
      </c>
      <c r="FB31" s="10">
        <f t="shared" si="8"/>
        <v>31.25</v>
      </c>
      <c r="FC31" s="10">
        <f t="shared" si="8"/>
        <v>31.25</v>
      </c>
      <c r="FD31" s="10">
        <f t="shared" si="8"/>
        <v>37.5</v>
      </c>
      <c r="FE31" s="10">
        <f t="shared" si="8"/>
        <v>31.25</v>
      </c>
      <c r="FF31" s="10">
        <f t="shared" si="8"/>
        <v>31.25</v>
      </c>
      <c r="FG31" s="10">
        <f t="shared" si="8"/>
        <v>37.5</v>
      </c>
      <c r="FH31" s="10">
        <f t="shared" si="8"/>
        <v>31.25</v>
      </c>
      <c r="FI31" s="10">
        <f t="shared" si="8"/>
        <v>31.25</v>
      </c>
      <c r="FJ31" s="10">
        <f t="shared" si="8"/>
        <v>37.5</v>
      </c>
      <c r="FK31" s="10">
        <f t="shared" si="8"/>
        <v>31.25</v>
      </c>
    </row>
    <row r="33" spans="2:13" x14ac:dyDescent="0.25">
      <c r="B33" s="66" t="s">
        <v>811</v>
      </c>
      <c r="C33" s="67"/>
      <c r="D33" s="67"/>
      <c r="E33" s="68"/>
      <c r="F33" s="27"/>
      <c r="G33" s="27"/>
      <c r="H33" s="27"/>
      <c r="I33" s="27"/>
    </row>
    <row r="34" spans="2:13" x14ac:dyDescent="0.25">
      <c r="B34" s="4" t="s">
        <v>812</v>
      </c>
      <c r="C34" s="53" t="s">
        <v>825</v>
      </c>
      <c r="D34" s="51">
        <f>E34/100*16</f>
        <v>5</v>
      </c>
      <c r="E34" s="52">
        <f>(C31+F31+I31+L31+O31)/5</f>
        <v>31.25</v>
      </c>
    </row>
    <row r="35" spans="2:13" x14ac:dyDescent="0.25">
      <c r="B35" s="4" t="s">
        <v>813</v>
      </c>
      <c r="C35" s="41" t="s">
        <v>825</v>
      </c>
      <c r="D35" s="42">
        <f>E35/100*16</f>
        <v>8</v>
      </c>
      <c r="E35" s="38">
        <f>(D31+G31+J31+M31+P31)/5</f>
        <v>50</v>
      </c>
    </row>
    <row r="36" spans="2:13" x14ac:dyDescent="0.25">
      <c r="B36" s="4" t="s">
        <v>814</v>
      </c>
      <c r="C36" s="41" t="s">
        <v>825</v>
      </c>
      <c r="D36" s="42">
        <f>E36/100*16</f>
        <v>3</v>
      </c>
      <c r="E36" s="38">
        <f>(E31+H31+K31+N31+Q31)/5</f>
        <v>18.75</v>
      </c>
    </row>
    <row r="37" spans="2:13" x14ac:dyDescent="0.25">
      <c r="B37" s="4"/>
      <c r="C37" s="48"/>
      <c r="D37" s="45">
        <f>SUM(D34:D36)</f>
        <v>16</v>
      </c>
      <c r="E37" s="45">
        <f>SUM(E34:E36)</f>
        <v>100</v>
      </c>
    </row>
    <row r="38" spans="2:13" ht="15" customHeight="1" x14ac:dyDescent="0.25">
      <c r="B38" s="4"/>
      <c r="C38" s="41"/>
      <c r="D38" s="93" t="s">
        <v>56</v>
      </c>
      <c r="E38" s="94"/>
      <c r="F38" s="95" t="s">
        <v>3</v>
      </c>
      <c r="G38" s="96"/>
      <c r="H38" s="97" t="s">
        <v>331</v>
      </c>
      <c r="I38" s="98"/>
    </row>
    <row r="39" spans="2:13" x14ac:dyDescent="0.25">
      <c r="B39" s="4" t="s">
        <v>812</v>
      </c>
      <c r="C39" s="41" t="s">
        <v>826</v>
      </c>
      <c r="D39" s="3">
        <f>E39/100*16</f>
        <v>5</v>
      </c>
      <c r="E39" s="38">
        <f>(R31+U31+X31+AA31+AP31)/5</f>
        <v>31.25</v>
      </c>
      <c r="F39" s="3">
        <f>G39/100*16</f>
        <v>5</v>
      </c>
      <c r="G39" s="38">
        <f>(AG31+AJ31+AM31+AP31+AS31)/5</f>
        <v>31.25</v>
      </c>
      <c r="H39" s="3">
        <f>I39/100*16</f>
        <v>5</v>
      </c>
      <c r="I39" s="38">
        <f>(AV31+AY31+BB31+BE31+BH31)/5</f>
        <v>31.25</v>
      </c>
    </row>
    <row r="40" spans="2:13" x14ac:dyDescent="0.25">
      <c r="B40" s="4" t="s">
        <v>813</v>
      </c>
      <c r="C40" s="41" t="s">
        <v>826</v>
      </c>
      <c r="D40" s="42">
        <f>E40/100*16</f>
        <v>6</v>
      </c>
      <c r="E40" s="38">
        <f>(S31+V31+Y31+AB31+AE31)/5</f>
        <v>37.5</v>
      </c>
      <c r="F40" s="3">
        <f>G40/100*16</f>
        <v>6</v>
      </c>
      <c r="G40" s="38">
        <f>(AH31+AK31+AN31+AQ31+AT31)/5</f>
        <v>37.5</v>
      </c>
      <c r="H40" s="3">
        <f>I40/100*16</f>
        <v>6</v>
      </c>
      <c r="I40" s="38">
        <f>(AW31+AZ31+BC31+BF31+BI31)/5</f>
        <v>37.5</v>
      </c>
    </row>
    <row r="41" spans="2:13" x14ac:dyDescent="0.25">
      <c r="B41" s="4" t="s">
        <v>814</v>
      </c>
      <c r="C41" s="41" t="s">
        <v>826</v>
      </c>
      <c r="D41" s="42">
        <f>E41/100*16</f>
        <v>5</v>
      </c>
      <c r="E41" s="38">
        <f>(T31+W31+Z31+AC31+AF31)/5</f>
        <v>31.25</v>
      </c>
      <c r="F41" s="3">
        <f>G41/100*16</f>
        <v>5</v>
      </c>
      <c r="G41" s="38">
        <f>(AI31+AL31+AO31+AR31+AU31)/5</f>
        <v>31.25</v>
      </c>
      <c r="H41" s="3">
        <f>I41/100*16</f>
        <v>5</v>
      </c>
      <c r="I41" s="38">
        <f>(AX31+BA31+BD31+BG31+BJ31)/5</f>
        <v>31.25</v>
      </c>
    </row>
    <row r="42" spans="2:13" x14ac:dyDescent="0.25">
      <c r="B42" s="4"/>
      <c r="C42" s="41"/>
      <c r="D42" s="40">
        <f t="shared" ref="D42:I42" si="9">SUM(D39:D41)</f>
        <v>16</v>
      </c>
      <c r="E42" s="40">
        <f t="shared" si="9"/>
        <v>100</v>
      </c>
      <c r="F42" s="39">
        <f t="shared" si="9"/>
        <v>16</v>
      </c>
      <c r="G42" s="40">
        <f t="shared" si="9"/>
        <v>100</v>
      </c>
      <c r="H42" s="39">
        <f t="shared" si="9"/>
        <v>16</v>
      </c>
      <c r="I42" s="40">
        <f t="shared" si="9"/>
        <v>100</v>
      </c>
    </row>
    <row r="43" spans="2:13" x14ac:dyDescent="0.25">
      <c r="B43" s="4" t="s">
        <v>812</v>
      </c>
      <c r="C43" s="41" t="s">
        <v>827</v>
      </c>
      <c r="D43" s="3">
        <f>E43/100*16</f>
        <v>5</v>
      </c>
      <c r="E43" s="38">
        <f>(BK31+BN31+BQ31+BT31+BW31)/5</f>
        <v>31.25</v>
      </c>
      <c r="I43" s="25"/>
    </row>
    <row r="44" spans="2:13" x14ac:dyDescent="0.25">
      <c r="B44" s="4" t="s">
        <v>813</v>
      </c>
      <c r="C44" s="41" t="s">
        <v>827</v>
      </c>
      <c r="D44" s="3">
        <f>E44/100*16</f>
        <v>7</v>
      </c>
      <c r="E44" s="38">
        <f>(BL31+BO31+BR31+BU31+BX31)/5</f>
        <v>43.75</v>
      </c>
    </row>
    <row r="45" spans="2:13" x14ac:dyDescent="0.25">
      <c r="B45" s="4" t="s">
        <v>814</v>
      </c>
      <c r="C45" s="41" t="s">
        <v>827</v>
      </c>
      <c r="D45" s="3">
        <f>E45/100*16</f>
        <v>4</v>
      </c>
      <c r="E45" s="38">
        <f>(BM31+BP31+BS31+BV31+BY31)/5</f>
        <v>25</v>
      </c>
    </row>
    <row r="46" spans="2:13" x14ac:dyDescent="0.25">
      <c r="B46" s="4"/>
      <c r="C46" s="48"/>
      <c r="D46" s="44">
        <f>SUM(D43:D45)</f>
        <v>16</v>
      </c>
      <c r="E46" s="44">
        <f>SUM(E43:E45)</f>
        <v>100</v>
      </c>
      <c r="F46" s="46"/>
    </row>
    <row r="47" spans="2:13" x14ac:dyDescent="0.25">
      <c r="B47" s="4"/>
      <c r="C47" s="41"/>
      <c r="D47" s="93" t="s">
        <v>159</v>
      </c>
      <c r="E47" s="94"/>
      <c r="F47" s="93" t="s">
        <v>116</v>
      </c>
      <c r="G47" s="94"/>
      <c r="H47" s="97" t="s">
        <v>174</v>
      </c>
      <c r="I47" s="98"/>
      <c r="J47" s="91" t="s">
        <v>186</v>
      </c>
      <c r="K47" s="91"/>
      <c r="L47" s="91" t="s">
        <v>117</v>
      </c>
      <c r="M47" s="91"/>
    </row>
    <row r="48" spans="2:13" x14ac:dyDescent="0.25">
      <c r="B48" s="4" t="s">
        <v>812</v>
      </c>
      <c r="C48" s="41" t="s">
        <v>828</v>
      </c>
      <c r="D48" s="3">
        <f>E48/100*16</f>
        <v>8.1999999999999993</v>
      </c>
      <c r="E48" s="38">
        <f>(BZ31+CC31+CF31+CI31+CL31)/5</f>
        <v>51.25</v>
      </c>
      <c r="F48" s="3">
        <f>G48/100*16</f>
        <v>5</v>
      </c>
      <c r="G48" s="38">
        <f>(CO31+CR31+CU31+CX31+DA31)/5</f>
        <v>31.25</v>
      </c>
      <c r="H48" s="3">
        <f>I48/100*16</f>
        <v>5</v>
      </c>
      <c r="I48" s="38">
        <f>(DD31+DG31+DJ31+DM31+DP31)/5</f>
        <v>31.25</v>
      </c>
      <c r="J48" s="3">
        <f>K48/100*16</f>
        <v>6.6</v>
      </c>
      <c r="K48" s="38">
        <f>(DS31+DV31+DY31+EB31+EE31)/5</f>
        <v>41.25</v>
      </c>
      <c r="L48" s="3">
        <f>M48/100*16</f>
        <v>9</v>
      </c>
      <c r="M48" s="38">
        <f>(EH31+EK31+EN31+EQ31+ET31)/5</f>
        <v>56.25</v>
      </c>
    </row>
    <row r="49" spans="2:13" x14ac:dyDescent="0.25">
      <c r="B49" s="4" t="s">
        <v>813</v>
      </c>
      <c r="C49" s="41" t="s">
        <v>828</v>
      </c>
      <c r="D49" s="3">
        <f>E49/100*16</f>
        <v>4.5999999999999996</v>
      </c>
      <c r="E49" s="38">
        <f>(CA31+CD31+CG31+CJ31+CM31)/5</f>
        <v>28.75</v>
      </c>
      <c r="F49" s="3">
        <f>G49/100*16</f>
        <v>7</v>
      </c>
      <c r="G49" s="38">
        <f>(CP31+CS31+CV31+CY31+DB31)/5</f>
        <v>43.75</v>
      </c>
      <c r="H49" s="3">
        <f>I49/100*16</f>
        <v>7.4</v>
      </c>
      <c r="I49" s="38">
        <f>(DE31+DH31+DK31+DN31+DQ31)/5</f>
        <v>46.25</v>
      </c>
      <c r="J49" s="3">
        <f>K49/100*16</f>
        <v>6.4</v>
      </c>
      <c r="K49" s="38">
        <f>(DT31+DW31+DZ31+EC31+EF31)/5</f>
        <v>40</v>
      </c>
      <c r="L49" s="3">
        <f>M49/100*16</f>
        <v>4</v>
      </c>
      <c r="M49" s="38">
        <f>(EI31+EL31+EO31+ER31+EU31)/5</f>
        <v>25</v>
      </c>
    </row>
    <row r="50" spans="2:13" x14ac:dyDescent="0.25">
      <c r="B50" s="4" t="s">
        <v>814</v>
      </c>
      <c r="C50" s="41" t="s">
        <v>828</v>
      </c>
      <c r="D50" s="3">
        <f>E50/100*16</f>
        <v>3.2</v>
      </c>
      <c r="E50" s="38">
        <f>(CB31+CE31+CH31+CK31+CN31)/5</f>
        <v>20</v>
      </c>
      <c r="F50" s="3">
        <f>G50/100*16</f>
        <v>4</v>
      </c>
      <c r="G50" s="38">
        <f>(CQ31+CT31+CW31+CZ31+DC31)/5</f>
        <v>25</v>
      </c>
      <c r="H50" s="3">
        <f>I50/100*16</f>
        <v>3.6</v>
      </c>
      <c r="I50" s="38">
        <f>(DF31+DI31+DL31+DO31+DR31)/5</f>
        <v>22.5</v>
      </c>
      <c r="J50" s="3">
        <f>K50/100*16</f>
        <v>3</v>
      </c>
      <c r="K50" s="38">
        <f>(DU31+DX31+EA31+ED31+EG31)/5</f>
        <v>18.75</v>
      </c>
      <c r="L50" s="3">
        <f>M50/100*16</f>
        <v>3</v>
      </c>
      <c r="M50" s="38">
        <f>(EJ31+EM31+EP31+ES31+EV31)/5</f>
        <v>18.75</v>
      </c>
    </row>
    <row r="51" spans="2:13" x14ac:dyDescent="0.25">
      <c r="B51" s="4"/>
      <c r="C51" s="41"/>
      <c r="D51" s="39">
        <f t="shared" ref="D51:M51" si="10">SUM(D48:D50)</f>
        <v>16</v>
      </c>
      <c r="E51" s="39">
        <f t="shared" si="10"/>
        <v>100</v>
      </c>
      <c r="F51" s="39">
        <f t="shared" si="10"/>
        <v>16</v>
      </c>
      <c r="G51" s="40">
        <f t="shared" si="10"/>
        <v>100</v>
      </c>
      <c r="H51" s="39">
        <f t="shared" si="10"/>
        <v>16</v>
      </c>
      <c r="I51" s="40">
        <f t="shared" si="10"/>
        <v>100</v>
      </c>
      <c r="J51" s="39">
        <f t="shared" si="10"/>
        <v>16</v>
      </c>
      <c r="K51" s="40">
        <f t="shared" si="10"/>
        <v>100</v>
      </c>
      <c r="L51" s="39">
        <f t="shared" si="10"/>
        <v>16</v>
      </c>
      <c r="M51" s="40">
        <f t="shared" si="10"/>
        <v>100</v>
      </c>
    </row>
    <row r="52" spans="2:13" x14ac:dyDescent="0.25">
      <c r="B52" s="4" t="s">
        <v>812</v>
      </c>
      <c r="C52" s="41" t="s">
        <v>829</v>
      </c>
      <c r="D52" s="3">
        <f>E52/100*16</f>
        <v>5</v>
      </c>
      <c r="E52" s="38">
        <f>(EW31+EZ31+FC31+FF31+FI31)/5</f>
        <v>31.25</v>
      </c>
    </row>
    <row r="53" spans="2:13" x14ac:dyDescent="0.25">
      <c r="B53" s="4" t="s">
        <v>813</v>
      </c>
      <c r="C53" s="41" t="s">
        <v>829</v>
      </c>
      <c r="D53" s="3">
        <f>E53/100*16</f>
        <v>6</v>
      </c>
      <c r="E53" s="38">
        <f>(EX31+FA31+FD31+FG31+FJ31)/5</f>
        <v>37.5</v>
      </c>
    </row>
    <row r="54" spans="2:13" x14ac:dyDescent="0.25">
      <c r="B54" s="4" t="s">
        <v>814</v>
      </c>
      <c r="C54" s="41" t="s">
        <v>829</v>
      </c>
      <c r="D54" s="3">
        <f>E54/100*16</f>
        <v>5</v>
      </c>
      <c r="E54" s="38">
        <f>(EY31+FB31+FE31+FH31+FK31)/5</f>
        <v>31.25</v>
      </c>
    </row>
    <row r="55" spans="2:13" x14ac:dyDescent="0.25">
      <c r="B55" s="4"/>
      <c r="C55" s="41"/>
      <c r="D55" s="39">
        <f>SUM(D52:D54)</f>
        <v>16</v>
      </c>
      <c r="E55" s="39">
        <f>SUM(E52:E54)</f>
        <v>100</v>
      </c>
    </row>
  </sheetData>
  <mergeCells count="141">
    <mergeCell ref="FI2:FJ2"/>
    <mergeCell ref="D38:E38"/>
    <mergeCell ref="F38:G38"/>
    <mergeCell ref="H38:I38"/>
    <mergeCell ref="D47:E47"/>
    <mergeCell ref="F47:G47"/>
    <mergeCell ref="H47:I47"/>
    <mergeCell ref="B33:E33"/>
    <mergeCell ref="J47:K47"/>
    <mergeCell ref="L47:M4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0:B30"/>
    <mergeCell ref="A31:B3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0866141732283472" right="0.70866141732283472" top="0.74803149606299213" bottom="0.74803149606299213" header="0.31496062992125984" footer="0.31496062992125984"/>
  <pageSetup paperSize="9" scale="4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topLeftCell="A34" workbookViewId="0">
      <selection activeCell="F33" sqref="F3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1409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1377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23" t="s">
        <v>0</v>
      </c>
      <c r="B4" s="123" t="s">
        <v>1</v>
      </c>
      <c r="C4" s="126" t="s">
        <v>57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  <c r="U4" s="99" t="s">
        <v>2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1"/>
      <c r="BW4" s="102" t="s">
        <v>88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4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7" t="s">
        <v>138</v>
      </c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98"/>
    </row>
    <row r="5" spans="1:254" ht="13.5" customHeight="1" x14ac:dyDescent="0.25">
      <c r="A5" s="124"/>
      <c r="B5" s="124"/>
      <c r="C5" s="129" t="s">
        <v>58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/>
      <c r="U5" s="110" t="s">
        <v>56</v>
      </c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2"/>
      <c r="AM5" s="110" t="s">
        <v>3</v>
      </c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2"/>
      <c r="BE5" s="110" t="s">
        <v>331</v>
      </c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2"/>
      <c r="BW5" s="110" t="s">
        <v>332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2"/>
      <c r="CO5" s="110" t="s">
        <v>159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2"/>
      <c r="DG5" s="113" t="s">
        <v>116</v>
      </c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113" t="s">
        <v>174</v>
      </c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5"/>
      <c r="EQ5" s="113" t="s">
        <v>174</v>
      </c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5"/>
      <c r="FI5" s="113" t="s">
        <v>117</v>
      </c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5"/>
      <c r="GA5" s="107" t="s">
        <v>139</v>
      </c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9"/>
    </row>
    <row r="6" spans="1:254" ht="15.75" hidden="1" customHeight="1" x14ac:dyDescent="0.25">
      <c r="A6" s="124"/>
      <c r="B6" s="124"/>
      <c r="C6" s="132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customHeight="1" x14ac:dyDescent="0.25">
      <c r="A7" s="124"/>
      <c r="B7" s="124"/>
      <c r="C7" s="132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customHeight="1" x14ac:dyDescent="0.25">
      <c r="A8" s="124"/>
      <c r="B8" s="124"/>
      <c r="C8" s="132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customHeight="1" x14ac:dyDescent="0.25">
      <c r="A9" s="124"/>
      <c r="B9" s="124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customHeight="1" x14ac:dyDescent="0.25">
      <c r="A10" s="124"/>
      <c r="B10" s="124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24"/>
      <c r="B11" s="124"/>
      <c r="C11" s="110" t="s">
        <v>436</v>
      </c>
      <c r="D11" s="111" t="s">
        <v>5</v>
      </c>
      <c r="E11" s="112" t="s">
        <v>6</v>
      </c>
      <c r="F11" s="60" t="s">
        <v>437</v>
      </c>
      <c r="G11" s="60" t="s">
        <v>7</v>
      </c>
      <c r="H11" s="60" t="s">
        <v>8</v>
      </c>
      <c r="I11" s="60" t="s">
        <v>493</v>
      </c>
      <c r="J11" s="60" t="s">
        <v>9</v>
      </c>
      <c r="K11" s="60" t="s">
        <v>10</v>
      </c>
      <c r="L11" s="60" t="s">
        <v>438</v>
      </c>
      <c r="M11" s="60" t="s">
        <v>9</v>
      </c>
      <c r="N11" s="60" t="s">
        <v>10</v>
      </c>
      <c r="O11" s="60" t="s">
        <v>439</v>
      </c>
      <c r="P11" s="60" t="s">
        <v>11</v>
      </c>
      <c r="Q11" s="60" t="s">
        <v>4</v>
      </c>
      <c r="R11" s="60" t="s">
        <v>440</v>
      </c>
      <c r="S11" s="60" t="s">
        <v>6</v>
      </c>
      <c r="T11" s="60" t="s">
        <v>12</v>
      </c>
      <c r="U11" s="110" t="s">
        <v>441</v>
      </c>
      <c r="V11" s="111"/>
      <c r="W11" s="112"/>
      <c r="X11" s="110" t="s">
        <v>442</v>
      </c>
      <c r="Y11" s="111"/>
      <c r="Z11" s="112"/>
      <c r="AA11" s="110" t="s">
        <v>494</v>
      </c>
      <c r="AB11" s="111"/>
      <c r="AC11" s="112"/>
      <c r="AD11" s="110" t="s">
        <v>443</v>
      </c>
      <c r="AE11" s="111"/>
      <c r="AF11" s="112"/>
      <c r="AG11" s="110" t="s">
        <v>444</v>
      </c>
      <c r="AH11" s="111"/>
      <c r="AI11" s="112"/>
      <c r="AJ11" s="110" t="s">
        <v>445</v>
      </c>
      <c r="AK11" s="111"/>
      <c r="AL11" s="112"/>
      <c r="AM11" s="107" t="s">
        <v>446</v>
      </c>
      <c r="AN11" s="108"/>
      <c r="AO11" s="109"/>
      <c r="AP11" s="110" t="s">
        <v>447</v>
      </c>
      <c r="AQ11" s="111"/>
      <c r="AR11" s="112"/>
      <c r="AS11" s="110" t="s">
        <v>448</v>
      </c>
      <c r="AT11" s="111"/>
      <c r="AU11" s="112"/>
      <c r="AV11" s="110" t="s">
        <v>449</v>
      </c>
      <c r="AW11" s="111"/>
      <c r="AX11" s="112"/>
      <c r="AY11" s="110" t="s">
        <v>450</v>
      </c>
      <c r="AZ11" s="111"/>
      <c r="BA11" s="112"/>
      <c r="BB11" s="110" t="s">
        <v>451</v>
      </c>
      <c r="BC11" s="111"/>
      <c r="BD11" s="112"/>
      <c r="BE11" s="107" t="s">
        <v>495</v>
      </c>
      <c r="BF11" s="108"/>
      <c r="BG11" s="109"/>
      <c r="BH11" s="107" t="s">
        <v>452</v>
      </c>
      <c r="BI11" s="108"/>
      <c r="BJ11" s="109"/>
      <c r="BK11" s="110" t="s">
        <v>453</v>
      </c>
      <c r="BL11" s="111"/>
      <c r="BM11" s="112"/>
      <c r="BN11" s="110" t="s">
        <v>454</v>
      </c>
      <c r="BO11" s="111"/>
      <c r="BP11" s="112"/>
      <c r="BQ11" s="107" t="s">
        <v>455</v>
      </c>
      <c r="BR11" s="108"/>
      <c r="BS11" s="109"/>
      <c r="BT11" s="110" t="s">
        <v>456</v>
      </c>
      <c r="BU11" s="111"/>
      <c r="BV11" s="112"/>
      <c r="BW11" s="107" t="s">
        <v>457</v>
      </c>
      <c r="BX11" s="108"/>
      <c r="BY11" s="109"/>
      <c r="BZ11" s="107" t="s">
        <v>458</v>
      </c>
      <c r="CA11" s="108"/>
      <c r="CB11" s="109"/>
      <c r="CC11" s="107" t="s">
        <v>496</v>
      </c>
      <c r="CD11" s="108"/>
      <c r="CE11" s="109"/>
      <c r="CF11" s="107" t="s">
        <v>459</v>
      </c>
      <c r="CG11" s="108"/>
      <c r="CH11" s="109"/>
      <c r="CI11" s="107" t="s">
        <v>460</v>
      </c>
      <c r="CJ11" s="108"/>
      <c r="CK11" s="109"/>
      <c r="CL11" s="107" t="s">
        <v>461</v>
      </c>
      <c r="CM11" s="108"/>
      <c r="CN11" s="109"/>
      <c r="CO11" s="107" t="s">
        <v>462</v>
      </c>
      <c r="CP11" s="108"/>
      <c r="CQ11" s="109"/>
      <c r="CR11" s="107" t="s">
        <v>463</v>
      </c>
      <c r="CS11" s="108"/>
      <c r="CT11" s="109"/>
      <c r="CU11" s="107" t="s">
        <v>497</v>
      </c>
      <c r="CV11" s="108"/>
      <c r="CW11" s="109"/>
      <c r="CX11" s="107" t="s">
        <v>464</v>
      </c>
      <c r="CY11" s="108"/>
      <c r="CZ11" s="109"/>
      <c r="DA11" s="107" t="s">
        <v>465</v>
      </c>
      <c r="DB11" s="108"/>
      <c r="DC11" s="109"/>
      <c r="DD11" s="107" t="s">
        <v>466</v>
      </c>
      <c r="DE11" s="108"/>
      <c r="DF11" s="109"/>
      <c r="DG11" s="107" t="s">
        <v>467</v>
      </c>
      <c r="DH11" s="108"/>
      <c r="DI11" s="109"/>
      <c r="DJ11" s="107" t="s">
        <v>468</v>
      </c>
      <c r="DK11" s="108"/>
      <c r="DL11" s="109"/>
      <c r="DM11" s="107" t="s">
        <v>469</v>
      </c>
      <c r="DN11" s="108"/>
      <c r="DO11" s="109"/>
      <c r="DP11" s="107" t="s">
        <v>470</v>
      </c>
      <c r="DQ11" s="108"/>
      <c r="DR11" s="109"/>
      <c r="DS11" s="107" t="s">
        <v>471</v>
      </c>
      <c r="DT11" s="108"/>
      <c r="DU11" s="109"/>
      <c r="DV11" s="107" t="s">
        <v>472</v>
      </c>
      <c r="DW11" s="108"/>
      <c r="DX11" s="109"/>
      <c r="DY11" s="107" t="s">
        <v>498</v>
      </c>
      <c r="DZ11" s="108"/>
      <c r="EA11" s="109"/>
      <c r="EB11" s="107" t="s">
        <v>473</v>
      </c>
      <c r="EC11" s="108"/>
      <c r="ED11" s="109"/>
      <c r="EE11" s="107" t="s">
        <v>474</v>
      </c>
      <c r="EF11" s="108"/>
      <c r="EG11" s="109"/>
      <c r="EH11" s="107" t="s">
        <v>475</v>
      </c>
      <c r="EI11" s="108"/>
      <c r="EJ11" s="109"/>
      <c r="EK11" s="107" t="s">
        <v>476</v>
      </c>
      <c r="EL11" s="108"/>
      <c r="EM11" s="109"/>
      <c r="EN11" s="107" t="s">
        <v>477</v>
      </c>
      <c r="EO11" s="108"/>
      <c r="EP11" s="109"/>
      <c r="EQ11" s="107" t="s">
        <v>478</v>
      </c>
      <c r="ER11" s="108"/>
      <c r="ES11" s="109"/>
      <c r="ET11" s="107" t="s">
        <v>479</v>
      </c>
      <c r="EU11" s="108"/>
      <c r="EV11" s="109"/>
      <c r="EW11" s="107" t="s">
        <v>480</v>
      </c>
      <c r="EX11" s="108"/>
      <c r="EY11" s="109"/>
      <c r="EZ11" s="107" t="s">
        <v>481</v>
      </c>
      <c r="FA11" s="108"/>
      <c r="FB11" s="109"/>
      <c r="FC11" s="107" t="s">
        <v>499</v>
      </c>
      <c r="FD11" s="108"/>
      <c r="FE11" s="109"/>
      <c r="FF11" s="107" t="s">
        <v>482</v>
      </c>
      <c r="FG11" s="108"/>
      <c r="FH11" s="109"/>
      <c r="FI11" s="107" t="s">
        <v>483</v>
      </c>
      <c r="FJ11" s="108"/>
      <c r="FK11" s="109"/>
      <c r="FL11" s="107" t="s">
        <v>484</v>
      </c>
      <c r="FM11" s="108"/>
      <c r="FN11" s="109"/>
      <c r="FO11" s="107" t="s">
        <v>485</v>
      </c>
      <c r="FP11" s="108"/>
      <c r="FQ11" s="109"/>
      <c r="FR11" s="107" t="s">
        <v>486</v>
      </c>
      <c r="FS11" s="108"/>
      <c r="FT11" s="109"/>
      <c r="FU11" s="107" t="s">
        <v>487</v>
      </c>
      <c r="FV11" s="108"/>
      <c r="FW11" s="109"/>
      <c r="FX11" s="107" t="s">
        <v>500</v>
      </c>
      <c r="FY11" s="108"/>
      <c r="FZ11" s="109"/>
      <c r="GA11" s="107" t="s">
        <v>488</v>
      </c>
      <c r="GB11" s="108"/>
      <c r="GC11" s="109"/>
      <c r="GD11" s="107" t="s">
        <v>489</v>
      </c>
      <c r="GE11" s="108"/>
      <c r="GF11" s="109"/>
      <c r="GG11" s="107" t="s">
        <v>501</v>
      </c>
      <c r="GH11" s="108"/>
      <c r="GI11" s="109"/>
      <c r="GJ11" s="107" t="s">
        <v>490</v>
      </c>
      <c r="GK11" s="108"/>
      <c r="GL11" s="109"/>
      <c r="GM11" s="107" t="s">
        <v>491</v>
      </c>
      <c r="GN11" s="108"/>
      <c r="GO11" s="109"/>
      <c r="GP11" s="107" t="s">
        <v>492</v>
      </c>
      <c r="GQ11" s="108"/>
      <c r="GR11" s="109"/>
    </row>
    <row r="12" spans="1:254" ht="85.5" customHeight="1" x14ac:dyDescent="0.25">
      <c r="A12" s="124"/>
      <c r="B12" s="124"/>
      <c r="C12" s="116" t="s">
        <v>1052</v>
      </c>
      <c r="D12" s="117"/>
      <c r="E12" s="118"/>
      <c r="F12" s="116" t="s">
        <v>1055</v>
      </c>
      <c r="G12" s="117"/>
      <c r="H12" s="118"/>
      <c r="I12" s="116" t="s">
        <v>1058</v>
      </c>
      <c r="J12" s="117"/>
      <c r="K12" s="118"/>
      <c r="L12" s="116" t="s">
        <v>538</v>
      </c>
      <c r="M12" s="117"/>
      <c r="N12" s="118"/>
      <c r="O12" s="116" t="s">
        <v>1061</v>
      </c>
      <c r="P12" s="117"/>
      <c r="Q12" s="118"/>
      <c r="R12" s="116" t="s">
        <v>1064</v>
      </c>
      <c r="S12" s="117"/>
      <c r="T12" s="118"/>
      <c r="U12" s="116" t="s">
        <v>1068</v>
      </c>
      <c r="V12" s="117"/>
      <c r="W12" s="118"/>
      <c r="X12" s="116" t="s">
        <v>539</v>
      </c>
      <c r="Y12" s="117"/>
      <c r="Z12" s="118"/>
      <c r="AA12" s="116" t="s">
        <v>540</v>
      </c>
      <c r="AB12" s="117"/>
      <c r="AC12" s="118"/>
      <c r="AD12" s="116" t="s">
        <v>541</v>
      </c>
      <c r="AE12" s="117"/>
      <c r="AF12" s="118"/>
      <c r="AG12" s="116" t="s">
        <v>1073</v>
      </c>
      <c r="AH12" s="117"/>
      <c r="AI12" s="118"/>
      <c r="AJ12" s="116" t="s">
        <v>542</v>
      </c>
      <c r="AK12" s="117"/>
      <c r="AL12" s="118"/>
      <c r="AM12" s="116" t="s">
        <v>543</v>
      </c>
      <c r="AN12" s="117"/>
      <c r="AO12" s="118"/>
      <c r="AP12" s="116" t="s">
        <v>544</v>
      </c>
      <c r="AQ12" s="117"/>
      <c r="AR12" s="118"/>
      <c r="AS12" s="116" t="s">
        <v>1076</v>
      </c>
      <c r="AT12" s="117"/>
      <c r="AU12" s="118"/>
      <c r="AV12" s="116" t="s">
        <v>1326</v>
      </c>
      <c r="AW12" s="117"/>
      <c r="AX12" s="118"/>
      <c r="AY12" s="116" t="s">
        <v>545</v>
      </c>
      <c r="AZ12" s="117"/>
      <c r="BA12" s="118"/>
      <c r="BB12" s="116" t="s">
        <v>529</v>
      </c>
      <c r="BC12" s="117"/>
      <c r="BD12" s="118"/>
      <c r="BE12" s="116" t="s">
        <v>546</v>
      </c>
      <c r="BF12" s="117"/>
      <c r="BG12" s="118"/>
      <c r="BH12" s="116" t="s">
        <v>1082</v>
      </c>
      <c r="BI12" s="117"/>
      <c r="BJ12" s="118"/>
      <c r="BK12" s="116" t="s">
        <v>547</v>
      </c>
      <c r="BL12" s="117"/>
      <c r="BM12" s="118"/>
      <c r="BN12" s="116" t="s">
        <v>548</v>
      </c>
      <c r="BO12" s="117"/>
      <c r="BP12" s="118"/>
      <c r="BQ12" s="116" t="s">
        <v>549</v>
      </c>
      <c r="BR12" s="117"/>
      <c r="BS12" s="118"/>
      <c r="BT12" s="116" t="s">
        <v>550</v>
      </c>
      <c r="BU12" s="117"/>
      <c r="BV12" s="118"/>
      <c r="BW12" s="116" t="s">
        <v>1089</v>
      </c>
      <c r="BX12" s="117"/>
      <c r="BY12" s="118"/>
      <c r="BZ12" s="116" t="s">
        <v>557</v>
      </c>
      <c r="CA12" s="117"/>
      <c r="CB12" s="118"/>
      <c r="CC12" s="116" t="s">
        <v>1093</v>
      </c>
      <c r="CD12" s="117"/>
      <c r="CE12" s="118"/>
      <c r="CF12" s="116" t="s">
        <v>558</v>
      </c>
      <c r="CG12" s="117"/>
      <c r="CH12" s="118"/>
      <c r="CI12" s="116" t="s">
        <v>559</v>
      </c>
      <c r="CJ12" s="117"/>
      <c r="CK12" s="118"/>
      <c r="CL12" s="116" t="s">
        <v>560</v>
      </c>
      <c r="CM12" s="117"/>
      <c r="CN12" s="118"/>
      <c r="CO12" s="116" t="s">
        <v>602</v>
      </c>
      <c r="CP12" s="117"/>
      <c r="CQ12" s="118"/>
      <c r="CR12" s="116" t="s">
        <v>599</v>
      </c>
      <c r="CS12" s="117"/>
      <c r="CT12" s="118"/>
      <c r="CU12" s="116" t="s">
        <v>603</v>
      </c>
      <c r="CV12" s="117"/>
      <c r="CW12" s="118"/>
      <c r="CX12" s="116" t="s">
        <v>600</v>
      </c>
      <c r="CY12" s="117"/>
      <c r="CZ12" s="118"/>
      <c r="DA12" s="116" t="s">
        <v>601</v>
      </c>
      <c r="DB12" s="117"/>
      <c r="DC12" s="118"/>
      <c r="DD12" s="116" t="s">
        <v>1105</v>
      </c>
      <c r="DE12" s="117"/>
      <c r="DF12" s="118"/>
      <c r="DG12" s="116" t="s">
        <v>1108</v>
      </c>
      <c r="DH12" s="117"/>
      <c r="DI12" s="118"/>
      <c r="DJ12" s="116" t="s">
        <v>604</v>
      </c>
      <c r="DK12" s="117"/>
      <c r="DL12" s="118"/>
      <c r="DM12" s="116" t="s">
        <v>1112</v>
      </c>
      <c r="DN12" s="117"/>
      <c r="DO12" s="118"/>
      <c r="DP12" s="116" t="s">
        <v>605</v>
      </c>
      <c r="DQ12" s="117"/>
      <c r="DR12" s="118"/>
      <c r="DS12" s="116" t="s">
        <v>606</v>
      </c>
      <c r="DT12" s="117"/>
      <c r="DU12" s="118"/>
      <c r="DV12" s="116" t="s">
        <v>1120</v>
      </c>
      <c r="DW12" s="117"/>
      <c r="DX12" s="118"/>
      <c r="DY12" s="116" t="s">
        <v>607</v>
      </c>
      <c r="DZ12" s="117"/>
      <c r="EA12" s="118"/>
      <c r="EB12" s="116" t="s">
        <v>608</v>
      </c>
      <c r="EC12" s="117"/>
      <c r="ED12" s="118"/>
      <c r="EE12" s="116" t="s">
        <v>609</v>
      </c>
      <c r="EF12" s="117"/>
      <c r="EG12" s="118"/>
      <c r="EH12" s="116" t="s">
        <v>610</v>
      </c>
      <c r="EI12" s="117"/>
      <c r="EJ12" s="118"/>
      <c r="EK12" s="119" t="s">
        <v>611</v>
      </c>
      <c r="EL12" s="120"/>
      <c r="EM12" s="121"/>
      <c r="EN12" s="116" t="s">
        <v>1131</v>
      </c>
      <c r="EO12" s="117"/>
      <c r="EP12" s="118"/>
      <c r="EQ12" s="116" t="s">
        <v>612</v>
      </c>
      <c r="ER12" s="117"/>
      <c r="ES12" s="118"/>
      <c r="ET12" s="116" t="s">
        <v>613</v>
      </c>
      <c r="EU12" s="117"/>
      <c r="EV12" s="118"/>
      <c r="EW12" s="116" t="s">
        <v>1137</v>
      </c>
      <c r="EX12" s="117"/>
      <c r="EY12" s="118"/>
      <c r="EZ12" s="116" t="s">
        <v>615</v>
      </c>
      <c r="FA12" s="117"/>
      <c r="FB12" s="118"/>
      <c r="FC12" s="116" t="s">
        <v>616</v>
      </c>
      <c r="FD12" s="117"/>
      <c r="FE12" s="118"/>
      <c r="FF12" s="116" t="s">
        <v>614</v>
      </c>
      <c r="FG12" s="117"/>
      <c r="FH12" s="118"/>
      <c r="FI12" s="116" t="s">
        <v>1142</v>
      </c>
      <c r="FJ12" s="117"/>
      <c r="FK12" s="118"/>
      <c r="FL12" s="116" t="s">
        <v>617</v>
      </c>
      <c r="FM12" s="117"/>
      <c r="FN12" s="118"/>
      <c r="FO12" s="116" t="s">
        <v>1146</v>
      </c>
      <c r="FP12" s="117"/>
      <c r="FQ12" s="118"/>
      <c r="FR12" s="116" t="s">
        <v>619</v>
      </c>
      <c r="FS12" s="117"/>
      <c r="FT12" s="118"/>
      <c r="FU12" s="119" t="s">
        <v>1329</v>
      </c>
      <c r="FV12" s="120"/>
      <c r="FW12" s="121"/>
      <c r="FX12" s="116" t="s">
        <v>1330</v>
      </c>
      <c r="FY12" s="117"/>
      <c r="FZ12" s="118"/>
      <c r="GA12" s="116" t="s">
        <v>623</v>
      </c>
      <c r="GB12" s="117"/>
      <c r="GC12" s="118"/>
      <c r="GD12" s="116" t="s">
        <v>1152</v>
      </c>
      <c r="GE12" s="117"/>
      <c r="GF12" s="118"/>
      <c r="GG12" s="116" t="s">
        <v>626</v>
      </c>
      <c r="GH12" s="117"/>
      <c r="GI12" s="118"/>
      <c r="GJ12" s="116" t="s">
        <v>1158</v>
      </c>
      <c r="GK12" s="117"/>
      <c r="GL12" s="118"/>
      <c r="GM12" s="116" t="s">
        <v>1162</v>
      </c>
      <c r="GN12" s="117"/>
      <c r="GO12" s="118"/>
      <c r="GP12" s="116" t="s">
        <v>1331</v>
      </c>
      <c r="GQ12" s="117"/>
      <c r="GR12" s="118"/>
    </row>
    <row r="13" spans="1:254" ht="93.75" customHeight="1" x14ac:dyDescent="0.25">
      <c r="A13" s="125"/>
      <c r="B13" s="125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 t="s">
        <v>1401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1402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1403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1404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1405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>
        <v>1</v>
      </c>
      <c r="FQ19" s="4"/>
      <c r="FR19" s="4"/>
      <c r="FS19" s="4"/>
      <c r="FT19" s="4">
        <v>1</v>
      </c>
      <c r="FU19" s="4"/>
      <c r="FV19" s="4"/>
      <c r="FW19" s="4">
        <v>1</v>
      </c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1406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 t="s">
        <v>1407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</row>
    <row r="22" spans="1:254" x14ac:dyDescent="0.25">
      <c r="A22" s="3">
        <v>9</v>
      </c>
      <c r="B22" s="28" t="s">
        <v>1408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82" t="s">
        <v>278</v>
      </c>
      <c r="B23" s="83"/>
      <c r="C23" s="61">
        <f t="shared" ref="C23:AH23" si="0">SUM(C14:C22)</f>
        <v>3</v>
      </c>
      <c r="D23" s="61">
        <f t="shared" si="0"/>
        <v>4</v>
      </c>
      <c r="E23" s="61">
        <f t="shared" si="0"/>
        <v>2</v>
      </c>
      <c r="F23" s="61">
        <f t="shared" si="0"/>
        <v>3</v>
      </c>
      <c r="G23" s="61">
        <f t="shared" si="0"/>
        <v>4</v>
      </c>
      <c r="H23" s="61">
        <f t="shared" si="0"/>
        <v>2</v>
      </c>
      <c r="I23" s="61">
        <f t="shared" si="0"/>
        <v>3</v>
      </c>
      <c r="J23" s="61">
        <f t="shared" si="0"/>
        <v>4</v>
      </c>
      <c r="K23" s="61">
        <f t="shared" si="0"/>
        <v>2</v>
      </c>
      <c r="L23" s="61">
        <f t="shared" si="0"/>
        <v>3</v>
      </c>
      <c r="M23" s="61">
        <f t="shared" si="0"/>
        <v>4</v>
      </c>
      <c r="N23" s="61">
        <f t="shared" si="0"/>
        <v>2</v>
      </c>
      <c r="O23" s="61">
        <f t="shared" si="0"/>
        <v>3</v>
      </c>
      <c r="P23" s="61">
        <f t="shared" si="0"/>
        <v>4</v>
      </c>
      <c r="Q23" s="61">
        <f t="shared" si="0"/>
        <v>2</v>
      </c>
      <c r="R23" s="61">
        <f t="shared" si="0"/>
        <v>3</v>
      </c>
      <c r="S23" s="61">
        <f t="shared" si="0"/>
        <v>4</v>
      </c>
      <c r="T23" s="61">
        <f t="shared" si="0"/>
        <v>2</v>
      </c>
      <c r="U23" s="61">
        <f t="shared" si="0"/>
        <v>3</v>
      </c>
      <c r="V23" s="61">
        <f t="shared" si="0"/>
        <v>4</v>
      </c>
      <c r="W23" s="61">
        <f t="shared" si="0"/>
        <v>2</v>
      </c>
      <c r="X23" s="61">
        <f t="shared" si="0"/>
        <v>3</v>
      </c>
      <c r="Y23" s="61">
        <f t="shared" si="0"/>
        <v>4</v>
      </c>
      <c r="Z23" s="61">
        <f t="shared" si="0"/>
        <v>2</v>
      </c>
      <c r="AA23" s="61">
        <f t="shared" si="0"/>
        <v>3</v>
      </c>
      <c r="AB23" s="61">
        <f t="shared" si="0"/>
        <v>4</v>
      </c>
      <c r="AC23" s="61">
        <f t="shared" si="0"/>
        <v>2</v>
      </c>
      <c r="AD23" s="61">
        <f t="shared" si="0"/>
        <v>3</v>
      </c>
      <c r="AE23" s="61">
        <f t="shared" si="0"/>
        <v>4</v>
      </c>
      <c r="AF23" s="61">
        <f t="shared" si="0"/>
        <v>2</v>
      </c>
      <c r="AG23" s="61">
        <f t="shared" si="0"/>
        <v>3</v>
      </c>
      <c r="AH23" s="61">
        <f t="shared" si="0"/>
        <v>4</v>
      </c>
      <c r="AI23" s="61">
        <f t="shared" ref="AI23:BN23" si="1">SUM(AI14:AI22)</f>
        <v>2</v>
      </c>
      <c r="AJ23" s="61">
        <f t="shared" si="1"/>
        <v>3</v>
      </c>
      <c r="AK23" s="61">
        <f t="shared" si="1"/>
        <v>4</v>
      </c>
      <c r="AL23" s="61">
        <f t="shared" si="1"/>
        <v>2</v>
      </c>
      <c r="AM23" s="61">
        <f t="shared" si="1"/>
        <v>3</v>
      </c>
      <c r="AN23" s="61">
        <f t="shared" si="1"/>
        <v>4</v>
      </c>
      <c r="AO23" s="61">
        <f t="shared" si="1"/>
        <v>2</v>
      </c>
      <c r="AP23" s="61">
        <f t="shared" si="1"/>
        <v>3</v>
      </c>
      <c r="AQ23" s="61">
        <f t="shared" si="1"/>
        <v>4</v>
      </c>
      <c r="AR23" s="61">
        <f t="shared" si="1"/>
        <v>2</v>
      </c>
      <c r="AS23" s="61">
        <f t="shared" si="1"/>
        <v>3</v>
      </c>
      <c r="AT23" s="61">
        <f t="shared" si="1"/>
        <v>4</v>
      </c>
      <c r="AU23" s="61">
        <f t="shared" si="1"/>
        <v>2</v>
      </c>
      <c r="AV23" s="3">
        <f t="shared" si="1"/>
        <v>2</v>
      </c>
      <c r="AW23" s="61">
        <f t="shared" si="1"/>
        <v>3</v>
      </c>
      <c r="AX23" s="61">
        <f t="shared" si="1"/>
        <v>4</v>
      </c>
      <c r="AY23" s="61">
        <f t="shared" si="1"/>
        <v>2</v>
      </c>
      <c r="AZ23" s="61">
        <f t="shared" si="1"/>
        <v>3</v>
      </c>
      <c r="BA23" s="61">
        <f t="shared" si="1"/>
        <v>4</v>
      </c>
      <c r="BB23" s="61">
        <f t="shared" si="1"/>
        <v>2</v>
      </c>
      <c r="BC23" s="61">
        <f t="shared" si="1"/>
        <v>3</v>
      </c>
      <c r="BD23" s="61">
        <f t="shared" si="1"/>
        <v>4</v>
      </c>
      <c r="BE23" s="61">
        <f t="shared" si="1"/>
        <v>2</v>
      </c>
      <c r="BF23" s="61">
        <f t="shared" si="1"/>
        <v>5</v>
      </c>
      <c r="BG23" s="61">
        <f t="shared" si="1"/>
        <v>2</v>
      </c>
      <c r="BH23" s="61">
        <f t="shared" si="1"/>
        <v>2</v>
      </c>
      <c r="BI23" s="61">
        <f t="shared" si="1"/>
        <v>5</v>
      </c>
      <c r="BJ23" s="61">
        <f t="shared" si="1"/>
        <v>2</v>
      </c>
      <c r="BK23" s="61">
        <f t="shared" si="1"/>
        <v>2</v>
      </c>
      <c r="BL23" s="3">
        <f t="shared" si="1"/>
        <v>5</v>
      </c>
      <c r="BM23" s="61">
        <f t="shared" si="1"/>
        <v>2</v>
      </c>
      <c r="BN23" s="61">
        <f t="shared" si="1"/>
        <v>2</v>
      </c>
      <c r="BO23" s="61">
        <f t="shared" ref="BO23:CT23" si="2">SUM(BO14:BO22)</f>
        <v>5</v>
      </c>
      <c r="BP23" s="61">
        <f t="shared" si="2"/>
        <v>2</v>
      </c>
      <c r="BQ23" s="61">
        <f t="shared" si="2"/>
        <v>2</v>
      </c>
      <c r="BR23" s="61">
        <f t="shared" si="2"/>
        <v>5</v>
      </c>
      <c r="BS23" s="61">
        <f t="shared" si="2"/>
        <v>2</v>
      </c>
      <c r="BT23" s="61">
        <f t="shared" si="2"/>
        <v>2</v>
      </c>
      <c r="BU23" s="61">
        <f t="shared" si="2"/>
        <v>5</v>
      </c>
      <c r="BV23" s="61">
        <f t="shared" si="2"/>
        <v>2</v>
      </c>
      <c r="BW23" s="61">
        <f t="shared" si="2"/>
        <v>4</v>
      </c>
      <c r="BX23" s="61">
        <f t="shared" si="2"/>
        <v>2</v>
      </c>
      <c r="BY23" s="61">
        <f t="shared" si="2"/>
        <v>3</v>
      </c>
      <c r="BZ23" s="61">
        <f t="shared" si="2"/>
        <v>4</v>
      </c>
      <c r="CA23" s="61">
        <f t="shared" si="2"/>
        <v>2</v>
      </c>
      <c r="CB23" s="61">
        <f t="shared" si="2"/>
        <v>3</v>
      </c>
      <c r="CC23" s="61">
        <f t="shared" si="2"/>
        <v>4</v>
      </c>
      <c r="CD23" s="61">
        <f t="shared" si="2"/>
        <v>2</v>
      </c>
      <c r="CE23" s="61">
        <f t="shared" si="2"/>
        <v>3</v>
      </c>
      <c r="CF23" s="61">
        <f t="shared" si="2"/>
        <v>4</v>
      </c>
      <c r="CG23" s="61">
        <f t="shared" si="2"/>
        <v>2</v>
      </c>
      <c r="CH23" s="61">
        <f t="shared" si="2"/>
        <v>3</v>
      </c>
      <c r="CI23" s="61">
        <f t="shared" si="2"/>
        <v>4</v>
      </c>
      <c r="CJ23" s="61">
        <f t="shared" si="2"/>
        <v>2</v>
      </c>
      <c r="CK23" s="61">
        <f t="shared" si="2"/>
        <v>3</v>
      </c>
      <c r="CL23" s="61">
        <f t="shared" si="2"/>
        <v>4</v>
      </c>
      <c r="CM23" s="61">
        <f t="shared" si="2"/>
        <v>2</v>
      </c>
      <c r="CN23" s="61">
        <f t="shared" si="2"/>
        <v>3</v>
      </c>
      <c r="CO23" s="61">
        <f t="shared" si="2"/>
        <v>2</v>
      </c>
      <c r="CP23" s="61">
        <f t="shared" si="2"/>
        <v>5</v>
      </c>
      <c r="CQ23" s="61">
        <f t="shared" si="2"/>
        <v>2</v>
      </c>
      <c r="CR23" s="61">
        <f t="shared" si="2"/>
        <v>2</v>
      </c>
      <c r="CS23" s="61">
        <f t="shared" si="2"/>
        <v>5</v>
      </c>
      <c r="CT23" s="61">
        <f t="shared" si="2"/>
        <v>2</v>
      </c>
      <c r="CU23" s="61">
        <f t="shared" ref="CU23:DZ23" si="3">SUM(CU14:CU22)</f>
        <v>2</v>
      </c>
      <c r="CV23" s="61">
        <f t="shared" si="3"/>
        <v>5</v>
      </c>
      <c r="CW23" s="61">
        <f t="shared" si="3"/>
        <v>2</v>
      </c>
      <c r="CX23" s="61">
        <f t="shared" si="3"/>
        <v>2</v>
      </c>
      <c r="CY23" s="61">
        <f t="shared" si="3"/>
        <v>5</v>
      </c>
      <c r="CZ23" s="61">
        <f t="shared" si="3"/>
        <v>2</v>
      </c>
      <c r="DA23" s="61">
        <f t="shared" si="3"/>
        <v>2</v>
      </c>
      <c r="DB23" s="61">
        <f t="shared" si="3"/>
        <v>5</v>
      </c>
      <c r="DC23" s="61">
        <f t="shared" si="3"/>
        <v>2</v>
      </c>
      <c r="DD23" s="61">
        <f t="shared" si="3"/>
        <v>2</v>
      </c>
      <c r="DE23" s="61">
        <f t="shared" si="3"/>
        <v>5</v>
      </c>
      <c r="DF23" s="61">
        <f t="shared" si="3"/>
        <v>2</v>
      </c>
      <c r="DG23" s="61">
        <f t="shared" si="3"/>
        <v>1</v>
      </c>
      <c r="DH23" s="61">
        <f t="shared" si="3"/>
        <v>6</v>
      </c>
      <c r="DI23" s="61">
        <f t="shared" si="3"/>
        <v>2</v>
      </c>
      <c r="DJ23" s="61">
        <f t="shared" si="3"/>
        <v>1</v>
      </c>
      <c r="DK23" s="61">
        <f t="shared" si="3"/>
        <v>6</v>
      </c>
      <c r="DL23" s="61">
        <f t="shared" si="3"/>
        <v>2</v>
      </c>
      <c r="DM23" s="61">
        <f t="shared" si="3"/>
        <v>1</v>
      </c>
      <c r="DN23" s="61">
        <f t="shared" si="3"/>
        <v>6</v>
      </c>
      <c r="DO23" s="61">
        <f t="shared" si="3"/>
        <v>2</v>
      </c>
      <c r="DP23" s="61">
        <f t="shared" si="3"/>
        <v>1</v>
      </c>
      <c r="DQ23" s="61">
        <f t="shared" si="3"/>
        <v>6</v>
      </c>
      <c r="DR23" s="61">
        <f t="shared" si="3"/>
        <v>2</v>
      </c>
      <c r="DS23" s="61">
        <f t="shared" si="3"/>
        <v>1</v>
      </c>
      <c r="DT23" s="61">
        <f t="shared" si="3"/>
        <v>6</v>
      </c>
      <c r="DU23" s="3">
        <f t="shared" si="3"/>
        <v>2</v>
      </c>
      <c r="DV23" s="61">
        <f t="shared" si="3"/>
        <v>1</v>
      </c>
      <c r="DW23" s="61">
        <f t="shared" si="3"/>
        <v>6</v>
      </c>
      <c r="DX23" s="61">
        <f t="shared" si="3"/>
        <v>2</v>
      </c>
      <c r="DY23" s="61">
        <f t="shared" si="3"/>
        <v>1</v>
      </c>
      <c r="DZ23" s="61">
        <f t="shared" si="3"/>
        <v>6</v>
      </c>
      <c r="EA23" s="61">
        <f t="shared" ref="EA23:FF23" si="4">SUM(EA14:EA22)</f>
        <v>2</v>
      </c>
      <c r="EB23" s="61">
        <f t="shared" si="4"/>
        <v>1</v>
      </c>
      <c r="EC23" s="61">
        <f t="shared" si="4"/>
        <v>6</v>
      </c>
      <c r="ED23" s="61">
        <f t="shared" si="4"/>
        <v>2</v>
      </c>
      <c r="EE23" s="61">
        <f t="shared" si="4"/>
        <v>1</v>
      </c>
      <c r="EF23" s="61">
        <f t="shared" si="4"/>
        <v>6</v>
      </c>
      <c r="EG23" s="61">
        <f t="shared" si="4"/>
        <v>2</v>
      </c>
      <c r="EH23" s="61">
        <f t="shared" si="4"/>
        <v>1</v>
      </c>
      <c r="EI23" s="61">
        <f t="shared" si="4"/>
        <v>6</v>
      </c>
      <c r="EJ23" s="61">
        <f t="shared" si="4"/>
        <v>2</v>
      </c>
      <c r="EK23" s="61">
        <f t="shared" si="4"/>
        <v>1</v>
      </c>
      <c r="EL23" s="61">
        <f t="shared" si="4"/>
        <v>6</v>
      </c>
      <c r="EM23" s="61">
        <f t="shared" si="4"/>
        <v>2</v>
      </c>
      <c r="EN23" s="61">
        <f t="shared" si="4"/>
        <v>2</v>
      </c>
      <c r="EO23" s="61">
        <f t="shared" si="4"/>
        <v>6</v>
      </c>
      <c r="EP23" s="61">
        <f t="shared" si="4"/>
        <v>1</v>
      </c>
      <c r="EQ23" s="61">
        <f t="shared" si="4"/>
        <v>3</v>
      </c>
      <c r="ER23" s="61">
        <f t="shared" si="4"/>
        <v>4</v>
      </c>
      <c r="ES23" s="61">
        <f t="shared" si="4"/>
        <v>2</v>
      </c>
      <c r="ET23" s="61">
        <f t="shared" si="4"/>
        <v>2</v>
      </c>
      <c r="EU23" s="61">
        <f t="shared" si="4"/>
        <v>6</v>
      </c>
      <c r="EV23" s="61">
        <f t="shared" si="4"/>
        <v>1</v>
      </c>
      <c r="EW23" s="61">
        <f t="shared" si="4"/>
        <v>3</v>
      </c>
      <c r="EX23" s="61">
        <f t="shared" si="4"/>
        <v>4</v>
      </c>
      <c r="EY23" s="61">
        <f t="shared" si="4"/>
        <v>2</v>
      </c>
      <c r="EZ23" s="61">
        <f t="shared" si="4"/>
        <v>3</v>
      </c>
      <c r="FA23" s="61">
        <f t="shared" si="4"/>
        <v>4</v>
      </c>
      <c r="FB23" s="61">
        <f t="shared" si="4"/>
        <v>2</v>
      </c>
      <c r="FC23" s="61">
        <f t="shared" si="4"/>
        <v>2</v>
      </c>
      <c r="FD23" s="61">
        <f t="shared" si="4"/>
        <v>6</v>
      </c>
      <c r="FE23" s="61">
        <f t="shared" si="4"/>
        <v>1</v>
      </c>
      <c r="FF23" s="61">
        <f t="shared" si="4"/>
        <v>1</v>
      </c>
      <c r="FG23" s="61">
        <f t="shared" ref="FG23:GL23" si="5">SUM(FG14:FG22)</f>
        <v>6</v>
      </c>
      <c r="FH23" s="61">
        <f t="shared" si="5"/>
        <v>2</v>
      </c>
      <c r="FI23" s="61">
        <f t="shared" si="5"/>
        <v>2</v>
      </c>
      <c r="FJ23" s="61">
        <f t="shared" si="5"/>
        <v>6</v>
      </c>
      <c r="FK23" s="61">
        <f t="shared" si="5"/>
        <v>1</v>
      </c>
      <c r="FL23" s="61">
        <f t="shared" si="5"/>
        <v>3</v>
      </c>
      <c r="FM23" s="61">
        <f t="shared" si="5"/>
        <v>4</v>
      </c>
      <c r="FN23" s="61">
        <f t="shared" si="5"/>
        <v>2</v>
      </c>
      <c r="FO23" s="61">
        <f t="shared" si="5"/>
        <v>2</v>
      </c>
      <c r="FP23" s="61">
        <f t="shared" si="5"/>
        <v>6</v>
      </c>
      <c r="FQ23" s="61">
        <f t="shared" si="5"/>
        <v>1</v>
      </c>
      <c r="FR23" s="61">
        <f t="shared" si="5"/>
        <v>3</v>
      </c>
      <c r="FS23" s="61">
        <f t="shared" si="5"/>
        <v>4</v>
      </c>
      <c r="FT23" s="61">
        <f t="shared" si="5"/>
        <v>2</v>
      </c>
      <c r="FU23" s="61">
        <f t="shared" si="5"/>
        <v>3</v>
      </c>
      <c r="FV23" s="61">
        <f t="shared" si="5"/>
        <v>4</v>
      </c>
      <c r="FW23" s="61">
        <f t="shared" si="5"/>
        <v>2</v>
      </c>
      <c r="FX23" s="61">
        <f t="shared" si="5"/>
        <v>2</v>
      </c>
      <c r="FY23" s="61">
        <f t="shared" si="5"/>
        <v>6</v>
      </c>
      <c r="FZ23" s="61">
        <f t="shared" si="5"/>
        <v>1</v>
      </c>
      <c r="GA23" s="61">
        <f t="shared" si="5"/>
        <v>2</v>
      </c>
      <c r="GB23" s="61">
        <f t="shared" si="5"/>
        <v>5</v>
      </c>
      <c r="GC23" s="61">
        <f t="shared" si="5"/>
        <v>2</v>
      </c>
      <c r="GD23" s="3">
        <f t="shared" si="5"/>
        <v>2</v>
      </c>
      <c r="GE23" s="3">
        <f t="shared" si="5"/>
        <v>5</v>
      </c>
      <c r="GF23" s="3">
        <f t="shared" si="5"/>
        <v>2</v>
      </c>
      <c r="GG23" s="3">
        <f t="shared" si="5"/>
        <v>2</v>
      </c>
      <c r="GH23" s="3">
        <f t="shared" si="5"/>
        <v>5</v>
      </c>
      <c r="GI23" s="3">
        <f t="shared" si="5"/>
        <v>2</v>
      </c>
      <c r="GJ23" s="3">
        <f t="shared" si="5"/>
        <v>2</v>
      </c>
      <c r="GK23" s="3">
        <f t="shared" si="5"/>
        <v>5</v>
      </c>
      <c r="GL23" s="3">
        <f t="shared" si="5"/>
        <v>2</v>
      </c>
      <c r="GM23" s="3">
        <f t="shared" ref="GM23:GR23" si="6">SUM(GM14:GM22)</f>
        <v>2</v>
      </c>
      <c r="GN23" s="3">
        <f t="shared" si="6"/>
        <v>5</v>
      </c>
      <c r="GO23" s="3">
        <f t="shared" si="6"/>
        <v>2</v>
      </c>
      <c r="GP23" s="3">
        <f t="shared" si="6"/>
        <v>2</v>
      </c>
      <c r="GQ23" s="3">
        <f t="shared" si="6"/>
        <v>5</v>
      </c>
      <c r="GR23" s="3">
        <f t="shared" si="6"/>
        <v>2</v>
      </c>
    </row>
    <row r="24" spans="1:254" ht="37.5" customHeight="1" x14ac:dyDescent="0.25">
      <c r="A24" s="84" t="s">
        <v>840</v>
      </c>
      <c r="B24" s="85"/>
      <c r="C24" s="10">
        <f>C23/9%</f>
        <v>33.333333333333336</v>
      </c>
      <c r="D24" s="10">
        <f t="shared" ref="D24:BO24" si="7">D23/9%</f>
        <v>44.444444444444443</v>
      </c>
      <c r="E24" s="10">
        <f t="shared" si="7"/>
        <v>22.222222222222221</v>
      </c>
      <c r="F24" s="10">
        <f t="shared" si="7"/>
        <v>33.333333333333336</v>
      </c>
      <c r="G24" s="10">
        <f t="shared" si="7"/>
        <v>44.444444444444443</v>
      </c>
      <c r="H24" s="10">
        <f t="shared" si="7"/>
        <v>22.222222222222221</v>
      </c>
      <c r="I24" s="10">
        <f t="shared" si="7"/>
        <v>33.333333333333336</v>
      </c>
      <c r="J24" s="10">
        <f t="shared" si="7"/>
        <v>44.444444444444443</v>
      </c>
      <c r="K24" s="10">
        <f t="shared" si="7"/>
        <v>22.222222222222221</v>
      </c>
      <c r="L24" s="10">
        <f t="shared" si="7"/>
        <v>33.333333333333336</v>
      </c>
      <c r="M24" s="10">
        <f t="shared" si="7"/>
        <v>44.444444444444443</v>
      </c>
      <c r="N24" s="10">
        <f t="shared" si="7"/>
        <v>22.222222222222221</v>
      </c>
      <c r="O24" s="10">
        <f t="shared" si="7"/>
        <v>33.333333333333336</v>
      </c>
      <c r="P24" s="10">
        <f t="shared" si="7"/>
        <v>44.444444444444443</v>
      </c>
      <c r="Q24" s="10">
        <f t="shared" si="7"/>
        <v>22.222222222222221</v>
      </c>
      <c r="R24" s="10">
        <f t="shared" si="7"/>
        <v>33.333333333333336</v>
      </c>
      <c r="S24" s="10">
        <f t="shared" si="7"/>
        <v>44.444444444444443</v>
      </c>
      <c r="T24" s="10">
        <f t="shared" si="7"/>
        <v>22.222222222222221</v>
      </c>
      <c r="U24" s="10">
        <f t="shared" si="7"/>
        <v>33.333333333333336</v>
      </c>
      <c r="V24" s="10">
        <f t="shared" si="7"/>
        <v>44.444444444444443</v>
      </c>
      <c r="W24" s="10">
        <f t="shared" si="7"/>
        <v>22.222222222222221</v>
      </c>
      <c r="X24" s="10">
        <f t="shared" si="7"/>
        <v>33.333333333333336</v>
      </c>
      <c r="Y24" s="10">
        <f t="shared" si="7"/>
        <v>44.444444444444443</v>
      </c>
      <c r="Z24" s="10">
        <f t="shared" si="7"/>
        <v>22.222222222222221</v>
      </c>
      <c r="AA24" s="10">
        <f t="shared" si="7"/>
        <v>33.333333333333336</v>
      </c>
      <c r="AB24" s="10">
        <f t="shared" si="7"/>
        <v>44.444444444444443</v>
      </c>
      <c r="AC24" s="10">
        <f t="shared" si="7"/>
        <v>22.222222222222221</v>
      </c>
      <c r="AD24" s="10">
        <f t="shared" si="7"/>
        <v>33.333333333333336</v>
      </c>
      <c r="AE24" s="10">
        <f t="shared" si="7"/>
        <v>44.444444444444443</v>
      </c>
      <c r="AF24" s="10">
        <f t="shared" si="7"/>
        <v>22.222222222222221</v>
      </c>
      <c r="AG24" s="10">
        <f t="shared" si="7"/>
        <v>33.333333333333336</v>
      </c>
      <c r="AH24" s="10">
        <f t="shared" si="7"/>
        <v>44.444444444444443</v>
      </c>
      <c r="AI24" s="10">
        <f t="shared" si="7"/>
        <v>22.222222222222221</v>
      </c>
      <c r="AJ24" s="10">
        <f t="shared" si="7"/>
        <v>33.333333333333336</v>
      </c>
      <c r="AK24" s="10">
        <f t="shared" si="7"/>
        <v>44.444444444444443</v>
      </c>
      <c r="AL24" s="10">
        <f t="shared" si="7"/>
        <v>22.222222222222221</v>
      </c>
      <c r="AM24" s="10">
        <f t="shared" si="7"/>
        <v>33.333333333333336</v>
      </c>
      <c r="AN24" s="10">
        <f t="shared" si="7"/>
        <v>44.444444444444443</v>
      </c>
      <c r="AO24" s="10">
        <f t="shared" si="7"/>
        <v>22.222222222222221</v>
      </c>
      <c r="AP24" s="10">
        <f t="shared" si="7"/>
        <v>33.333333333333336</v>
      </c>
      <c r="AQ24" s="10">
        <f t="shared" si="7"/>
        <v>44.444444444444443</v>
      </c>
      <c r="AR24" s="10">
        <f t="shared" si="7"/>
        <v>22.222222222222221</v>
      </c>
      <c r="AS24" s="10">
        <f t="shared" si="7"/>
        <v>33.333333333333336</v>
      </c>
      <c r="AT24" s="10">
        <f t="shared" si="7"/>
        <v>44.444444444444443</v>
      </c>
      <c r="AU24" s="10">
        <f t="shared" si="7"/>
        <v>22.222222222222221</v>
      </c>
      <c r="AV24" s="10">
        <f t="shared" si="7"/>
        <v>22.222222222222221</v>
      </c>
      <c r="AW24" s="10">
        <f t="shared" si="7"/>
        <v>33.333333333333336</v>
      </c>
      <c r="AX24" s="10">
        <f t="shared" si="7"/>
        <v>44.444444444444443</v>
      </c>
      <c r="AY24" s="10">
        <f t="shared" si="7"/>
        <v>22.222222222222221</v>
      </c>
      <c r="AZ24" s="10">
        <f t="shared" si="7"/>
        <v>33.333333333333336</v>
      </c>
      <c r="BA24" s="10">
        <f t="shared" si="7"/>
        <v>44.444444444444443</v>
      </c>
      <c r="BB24" s="10">
        <f t="shared" si="7"/>
        <v>22.222222222222221</v>
      </c>
      <c r="BC24" s="10">
        <f t="shared" si="7"/>
        <v>33.333333333333336</v>
      </c>
      <c r="BD24" s="10">
        <f t="shared" si="7"/>
        <v>44.444444444444443</v>
      </c>
      <c r="BE24" s="10">
        <f t="shared" si="7"/>
        <v>22.222222222222221</v>
      </c>
      <c r="BF24" s="10">
        <f t="shared" si="7"/>
        <v>55.555555555555557</v>
      </c>
      <c r="BG24" s="10">
        <f t="shared" si="7"/>
        <v>22.222222222222221</v>
      </c>
      <c r="BH24" s="10">
        <f t="shared" si="7"/>
        <v>22.222222222222221</v>
      </c>
      <c r="BI24" s="10">
        <f t="shared" si="7"/>
        <v>55.555555555555557</v>
      </c>
      <c r="BJ24" s="10">
        <f t="shared" si="7"/>
        <v>22.222222222222221</v>
      </c>
      <c r="BK24" s="10">
        <f t="shared" si="7"/>
        <v>22.222222222222221</v>
      </c>
      <c r="BL24" s="10">
        <f t="shared" si="7"/>
        <v>55.555555555555557</v>
      </c>
      <c r="BM24" s="10">
        <f t="shared" si="7"/>
        <v>22.222222222222221</v>
      </c>
      <c r="BN24" s="10">
        <f t="shared" si="7"/>
        <v>22.222222222222221</v>
      </c>
      <c r="BO24" s="10">
        <f t="shared" si="7"/>
        <v>55.555555555555557</v>
      </c>
      <c r="BP24" s="10">
        <f t="shared" ref="BP24:EA24" si="8">BP23/9%</f>
        <v>22.222222222222221</v>
      </c>
      <c r="BQ24" s="10">
        <f t="shared" si="8"/>
        <v>22.222222222222221</v>
      </c>
      <c r="BR24" s="10">
        <f t="shared" si="8"/>
        <v>55.555555555555557</v>
      </c>
      <c r="BS24" s="10">
        <f t="shared" si="8"/>
        <v>22.222222222222221</v>
      </c>
      <c r="BT24" s="10">
        <f t="shared" si="8"/>
        <v>22.222222222222221</v>
      </c>
      <c r="BU24" s="10">
        <f t="shared" si="8"/>
        <v>55.555555555555557</v>
      </c>
      <c r="BV24" s="10">
        <f t="shared" si="8"/>
        <v>22.222222222222221</v>
      </c>
      <c r="BW24" s="10">
        <f t="shared" si="8"/>
        <v>44.444444444444443</v>
      </c>
      <c r="BX24" s="10">
        <f t="shared" si="8"/>
        <v>22.222222222222221</v>
      </c>
      <c r="BY24" s="10">
        <f t="shared" si="8"/>
        <v>33.333333333333336</v>
      </c>
      <c r="BZ24" s="10">
        <f t="shared" si="8"/>
        <v>44.444444444444443</v>
      </c>
      <c r="CA24" s="10">
        <f t="shared" si="8"/>
        <v>22.222222222222221</v>
      </c>
      <c r="CB24" s="10">
        <f t="shared" si="8"/>
        <v>33.333333333333336</v>
      </c>
      <c r="CC24" s="10">
        <f t="shared" si="8"/>
        <v>44.444444444444443</v>
      </c>
      <c r="CD24" s="10">
        <f t="shared" si="8"/>
        <v>22.222222222222221</v>
      </c>
      <c r="CE24" s="10">
        <f t="shared" si="8"/>
        <v>33.333333333333336</v>
      </c>
      <c r="CF24" s="10">
        <f t="shared" si="8"/>
        <v>44.444444444444443</v>
      </c>
      <c r="CG24" s="10">
        <f t="shared" si="8"/>
        <v>22.222222222222221</v>
      </c>
      <c r="CH24" s="10">
        <f t="shared" si="8"/>
        <v>33.333333333333336</v>
      </c>
      <c r="CI24" s="10">
        <f t="shared" si="8"/>
        <v>44.444444444444443</v>
      </c>
      <c r="CJ24" s="10">
        <f t="shared" si="8"/>
        <v>22.222222222222221</v>
      </c>
      <c r="CK24" s="10">
        <f t="shared" si="8"/>
        <v>33.333333333333336</v>
      </c>
      <c r="CL24" s="10">
        <f t="shared" si="8"/>
        <v>44.444444444444443</v>
      </c>
      <c r="CM24" s="10">
        <f t="shared" si="8"/>
        <v>22.222222222222221</v>
      </c>
      <c r="CN24" s="10">
        <f t="shared" si="8"/>
        <v>33.333333333333336</v>
      </c>
      <c r="CO24" s="10">
        <f t="shared" si="8"/>
        <v>22.222222222222221</v>
      </c>
      <c r="CP24" s="10">
        <f t="shared" si="8"/>
        <v>55.555555555555557</v>
      </c>
      <c r="CQ24" s="10">
        <f t="shared" si="8"/>
        <v>22.222222222222221</v>
      </c>
      <c r="CR24" s="10">
        <f t="shared" si="8"/>
        <v>22.222222222222221</v>
      </c>
      <c r="CS24" s="10">
        <f t="shared" si="8"/>
        <v>55.555555555555557</v>
      </c>
      <c r="CT24" s="10">
        <f t="shared" si="8"/>
        <v>22.222222222222221</v>
      </c>
      <c r="CU24" s="10">
        <f t="shared" si="8"/>
        <v>22.222222222222221</v>
      </c>
      <c r="CV24" s="10">
        <f t="shared" si="8"/>
        <v>55.555555555555557</v>
      </c>
      <c r="CW24" s="10">
        <f t="shared" si="8"/>
        <v>22.222222222222221</v>
      </c>
      <c r="CX24" s="10">
        <f t="shared" si="8"/>
        <v>22.222222222222221</v>
      </c>
      <c r="CY24" s="10">
        <f t="shared" si="8"/>
        <v>55.555555555555557</v>
      </c>
      <c r="CZ24" s="10">
        <f t="shared" si="8"/>
        <v>22.222222222222221</v>
      </c>
      <c r="DA24" s="10">
        <f t="shared" si="8"/>
        <v>22.222222222222221</v>
      </c>
      <c r="DB24" s="10">
        <f t="shared" si="8"/>
        <v>55.555555555555557</v>
      </c>
      <c r="DC24" s="10">
        <f t="shared" si="8"/>
        <v>22.222222222222221</v>
      </c>
      <c r="DD24" s="10">
        <f t="shared" si="8"/>
        <v>22.222222222222221</v>
      </c>
      <c r="DE24" s="10">
        <f t="shared" si="8"/>
        <v>55.555555555555557</v>
      </c>
      <c r="DF24" s="10">
        <f t="shared" si="8"/>
        <v>22.222222222222221</v>
      </c>
      <c r="DG24" s="10">
        <f t="shared" si="8"/>
        <v>11.111111111111111</v>
      </c>
      <c r="DH24" s="10">
        <f t="shared" si="8"/>
        <v>66.666666666666671</v>
      </c>
      <c r="DI24" s="10">
        <f t="shared" si="8"/>
        <v>22.222222222222221</v>
      </c>
      <c r="DJ24" s="10">
        <f t="shared" si="8"/>
        <v>11.111111111111111</v>
      </c>
      <c r="DK24" s="10">
        <f t="shared" si="8"/>
        <v>66.666666666666671</v>
      </c>
      <c r="DL24" s="10">
        <f t="shared" si="8"/>
        <v>22.222222222222221</v>
      </c>
      <c r="DM24" s="10">
        <f t="shared" si="8"/>
        <v>11.111111111111111</v>
      </c>
      <c r="DN24" s="10">
        <f t="shared" si="8"/>
        <v>66.666666666666671</v>
      </c>
      <c r="DO24" s="10">
        <f t="shared" si="8"/>
        <v>22.222222222222221</v>
      </c>
      <c r="DP24" s="10">
        <f t="shared" si="8"/>
        <v>11.111111111111111</v>
      </c>
      <c r="DQ24" s="10">
        <f t="shared" si="8"/>
        <v>66.666666666666671</v>
      </c>
      <c r="DR24" s="10">
        <f t="shared" si="8"/>
        <v>22.222222222222221</v>
      </c>
      <c r="DS24" s="10">
        <f t="shared" si="8"/>
        <v>11.111111111111111</v>
      </c>
      <c r="DT24" s="10">
        <f t="shared" si="8"/>
        <v>66.666666666666671</v>
      </c>
      <c r="DU24" s="10">
        <f t="shared" si="8"/>
        <v>22.222222222222221</v>
      </c>
      <c r="DV24" s="10">
        <f t="shared" si="8"/>
        <v>11.111111111111111</v>
      </c>
      <c r="DW24" s="10">
        <f t="shared" si="8"/>
        <v>66.666666666666671</v>
      </c>
      <c r="DX24" s="10">
        <f t="shared" si="8"/>
        <v>22.222222222222221</v>
      </c>
      <c r="DY24" s="10">
        <f t="shared" si="8"/>
        <v>11.111111111111111</v>
      </c>
      <c r="DZ24" s="10">
        <f t="shared" si="8"/>
        <v>66.666666666666671</v>
      </c>
      <c r="EA24" s="10">
        <f t="shared" si="8"/>
        <v>22.222222222222221</v>
      </c>
      <c r="EB24" s="10">
        <f t="shared" ref="EB24:GM24" si="9">EB23/9%</f>
        <v>11.111111111111111</v>
      </c>
      <c r="EC24" s="10">
        <f t="shared" si="9"/>
        <v>66.666666666666671</v>
      </c>
      <c r="ED24" s="10">
        <f t="shared" si="9"/>
        <v>22.222222222222221</v>
      </c>
      <c r="EE24" s="10">
        <f t="shared" si="9"/>
        <v>11.111111111111111</v>
      </c>
      <c r="EF24" s="10">
        <f t="shared" si="9"/>
        <v>66.666666666666671</v>
      </c>
      <c r="EG24" s="10">
        <f t="shared" si="9"/>
        <v>22.222222222222221</v>
      </c>
      <c r="EH24" s="10">
        <f t="shared" si="9"/>
        <v>11.111111111111111</v>
      </c>
      <c r="EI24" s="10">
        <f t="shared" si="9"/>
        <v>66.666666666666671</v>
      </c>
      <c r="EJ24" s="10">
        <f t="shared" si="9"/>
        <v>22.222222222222221</v>
      </c>
      <c r="EK24" s="10">
        <f t="shared" si="9"/>
        <v>11.111111111111111</v>
      </c>
      <c r="EL24" s="10">
        <f t="shared" si="9"/>
        <v>66.666666666666671</v>
      </c>
      <c r="EM24" s="10">
        <f t="shared" si="9"/>
        <v>22.222222222222221</v>
      </c>
      <c r="EN24" s="10">
        <f t="shared" si="9"/>
        <v>22.222222222222221</v>
      </c>
      <c r="EO24" s="10">
        <f t="shared" si="9"/>
        <v>66.666666666666671</v>
      </c>
      <c r="EP24" s="10">
        <f t="shared" si="9"/>
        <v>11.111111111111111</v>
      </c>
      <c r="EQ24" s="10">
        <f t="shared" si="9"/>
        <v>33.333333333333336</v>
      </c>
      <c r="ER24" s="10">
        <f t="shared" si="9"/>
        <v>44.444444444444443</v>
      </c>
      <c r="ES24" s="10">
        <f t="shared" si="9"/>
        <v>22.222222222222221</v>
      </c>
      <c r="ET24" s="10">
        <f t="shared" si="9"/>
        <v>22.222222222222221</v>
      </c>
      <c r="EU24" s="10">
        <f t="shared" si="9"/>
        <v>66.666666666666671</v>
      </c>
      <c r="EV24" s="10">
        <f t="shared" si="9"/>
        <v>11.111111111111111</v>
      </c>
      <c r="EW24" s="10">
        <f t="shared" si="9"/>
        <v>33.333333333333336</v>
      </c>
      <c r="EX24" s="10">
        <f t="shared" si="9"/>
        <v>44.444444444444443</v>
      </c>
      <c r="EY24" s="10">
        <f t="shared" si="9"/>
        <v>22.222222222222221</v>
      </c>
      <c r="EZ24" s="10">
        <f t="shared" si="9"/>
        <v>33.333333333333336</v>
      </c>
      <c r="FA24" s="10">
        <f t="shared" si="9"/>
        <v>44.444444444444443</v>
      </c>
      <c r="FB24" s="10">
        <f t="shared" si="9"/>
        <v>22.222222222222221</v>
      </c>
      <c r="FC24" s="10">
        <f t="shared" si="9"/>
        <v>22.222222222222221</v>
      </c>
      <c r="FD24" s="10">
        <f t="shared" si="9"/>
        <v>66.666666666666671</v>
      </c>
      <c r="FE24" s="10">
        <f t="shared" si="9"/>
        <v>11.111111111111111</v>
      </c>
      <c r="FF24" s="10">
        <f t="shared" si="9"/>
        <v>11.111111111111111</v>
      </c>
      <c r="FG24" s="10">
        <f t="shared" si="9"/>
        <v>66.666666666666671</v>
      </c>
      <c r="FH24" s="10">
        <f t="shared" si="9"/>
        <v>22.222222222222221</v>
      </c>
      <c r="FI24" s="10">
        <f t="shared" si="9"/>
        <v>22.222222222222221</v>
      </c>
      <c r="FJ24" s="10">
        <f t="shared" si="9"/>
        <v>66.666666666666671</v>
      </c>
      <c r="FK24" s="10">
        <f t="shared" si="9"/>
        <v>11.111111111111111</v>
      </c>
      <c r="FL24" s="10">
        <f t="shared" si="9"/>
        <v>33.333333333333336</v>
      </c>
      <c r="FM24" s="10">
        <f t="shared" si="9"/>
        <v>44.444444444444443</v>
      </c>
      <c r="FN24" s="10">
        <f t="shared" si="9"/>
        <v>22.222222222222221</v>
      </c>
      <c r="FO24" s="10">
        <f t="shared" si="9"/>
        <v>22.222222222222221</v>
      </c>
      <c r="FP24" s="10">
        <f t="shared" si="9"/>
        <v>66.666666666666671</v>
      </c>
      <c r="FQ24" s="10">
        <f t="shared" si="9"/>
        <v>11.111111111111111</v>
      </c>
      <c r="FR24" s="10">
        <f t="shared" si="9"/>
        <v>33.333333333333336</v>
      </c>
      <c r="FS24" s="10">
        <f t="shared" si="9"/>
        <v>44.444444444444443</v>
      </c>
      <c r="FT24" s="10">
        <f t="shared" si="9"/>
        <v>22.222222222222221</v>
      </c>
      <c r="FU24" s="10">
        <f t="shared" si="9"/>
        <v>33.333333333333336</v>
      </c>
      <c r="FV24" s="10">
        <f t="shared" si="9"/>
        <v>44.444444444444443</v>
      </c>
      <c r="FW24" s="10">
        <f t="shared" si="9"/>
        <v>22.222222222222221</v>
      </c>
      <c r="FX24" s="10">
        <f t="shared" si="9"/>
        <v>22.222222222222221</v>
      </c>
      <c r="FY24" s="10">
        <f t="shared" si="9"/>
        <v>66.666666666666671</v>
      </c>
      <c r="FZ24" s="10">
        <f t="shared" si="9"/>
        <v>11.111111111111111</v>
      </c>
      <c r="GA24" s="10">
        <f t="shared" si="9"/>
        <v>22.222222222222221</v>
      </c>
      <c r="GB24" s="10">
        <f t="shared" si="9"/>
        <v>55.555555555555557</v>
      </c>
      <c r="GC24" s="10">
        <f t="shared" si="9"/>
        <v>22.222222222222221</v>
      </c>
      <c r="GD24" s="10">
        <f t="shared" si="9"/>
        <v>22.222222222222221</v>
      </c>
      <c r="GE24" s="10">
        <f t="shared" si="9"/>
        <v>55.555555555555557</v>
      </c>
      <c r="GF24" s="10">
        <f t="shared" si="9"/>
        <v>22.222222222222221</v>
      </c>
      <c r="GG24" s="10">
        <f t="shared" si="9"/>
        <v>22.222222222222221</v>
      </c>
      <c r="GH24" s="10">
        <f t="shared" si="9"/>
        <v>55.555555555555557</v>
      </c>
      <c r="GI24" s="10">
        <f>GI23/9%</f>
        <v>22.222222222222221</v>
      </c>
      <c r="GJ24" s="10">
        <f t="shared" si="9"/>
        <v>22.222222222222221</v>
      </c>
      <c r="GK24" s="10">
        <f t="shared" si="9"/>
        <v>55.555555555555557</v>
      </c>
      <c r="GL24" s="10">
        <f t="shared" si="9"/>
        <v>22.222222222222221</v>
      </c>
      <c r="GM24" s="10">
        <f t="shared" si="9"/>
        <v>22.222222222222221</v>
      </c>
      <c r="GN24" s="10">
        <f t="shared" ref="GN24:GR24" si="10">GN23/9%</f>
        <v>55.555555555555557</v>
      </c>
      <c r="GO24" s="10">
        <f t="shared" si="10"/>
        <v>22.222222222222221</v>
      </c>
      <c r="GP24" s="10">
        <f t="shared" si="10"/>
        <v>22.222222222222221</v>
      </c>
      <c r="GQ24" s="10">
        <f t="shared" si="10"/>
        <v>55.555555555555557</v>
      </c>
      <c r="GR24" s="10">
        <f t="shared" si="10"/>
        <v>22.222222222222221</v>
      </c>
    </row>
    <row r="26" spans="1:254" x14ac:dyDescent="0.25">
      <c r="B26" s="66" t="s">
        <v>811</v>
      </c>
      <c r="C26" s="67"/>
      <c r="D26" s="67"/>
      <c r="E26" s="68"/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4" t="s">
        <v>812</v>
      </c>
      <c r="C27" s="28" t="s">
        <v>830</v>
      </c>
      <c r="D27" s="24">
        <f>E27/100*9</f>
        <v>3.0000000000000004</v>
      </c>
      <c r="E27" s="33">
        <f>(C24+F24+I24+L24+O24+R24)/6</f>
        <v>33.333333333333336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5">
      <c r="B28" s="4" t="s">
        <v>813</v>
      </c>
      <c r="C28" s="28" t="s">
        <v>830</v>
      </c>
      <c r="D28" s="24">
        <f>E28/100*9</f>
        <v>4</v>
      </c>
      <c r="E28" s="33">
        <f>(D24+G24+J24+M24+P24+S24)/6</f>
        <v>44.44444444444445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5">
      <c r="B29" s="4" t="s">
        <v>814</v>
      </c>
      <c r="C29" s="28" t="s">
        <v>830</v>
      </c>
      <c r="D29" s="24">
        <f>E29/100*9</f>
        <v>2</v>
      </c>
      <c r="E29" s="33">
        <f>(E24+H24+K24+N24+Q24+T24)/6</f>
        <v>22.222222222222225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/>
      <c r="C30" s="28"/>
      <c r="D30" s="34">
        <f>SUM(D27:D29)</f>
        <v>9</v>
      </c>
      <c r="E30" s="34">
        <f>SUM(E27:E29)</f>
        <v>100.00000000000001</v>
      </c>
      <c r="F30" s="31"/>
      <c r="G30" s="31"/>
      <c r="H30" s="31"/>
      <c r="I30" s="31"/>
      <c r="J30" s="31"/>
      <c r="K30" s="31"/>
      <c r="L30" s="31"/>
      <c r="M30" s="31"/>
    </row>
    <row r="31" spans="1:254" ht="15" customHeight="1" x14ac:dyDescent="0.25">
      <c r="B31" s="28"/>
      <c r="C31" s="28"/>
      <c r="D31" s="93" t="s">
        <v>56</v>
      </c>
      <c r="E31" s="94"/>
      <c r="F31" s="95" t="s">
        <v>3</v>
      </c>
      <c r="G31" s="96"/>
      <c r="H31" s="97" t="s">
        <v>331</v>
      </c>
      <c r="I31" s="98"/>
      <c r="J31" s="31"/>
      <c r="K31" s="31"/>
      <c r="L31" s="31"/>
      <c r="M31" s="31"/>
    </row>
    <row r="32" spans="1:254" x14ac:dyDescent="0.25">
      <c r="B32" s="4" t="s">
        <v>812</v>
      </c>
      <c r="C32" s="28" t="s">
        <v>831</v>
      </c>
      <c r="D32" s="24">
        <f>E32/100*9</f>
        <v>3.0000000000000004</v>
      </c>
      <c r="E32" s="33">
        <f>(U24+X24+AA24+AD24+AG24+AJ24)/6</f>
        <v>33.333333333333336</v>
      </c>
      <c r="F32" s="24">
        <v>2</v>
      </c>
      <c r="G32" s="33">
        <f>(AM24+AP24+AS24+AV24+AY24+BB24)/6</f>
        <v>27.777777777777782</v>
      </c>
      <c r="H32" s="24">
        <f>I32/100*9</f>
        <v>2</v>
      </c>
      <c r="I32" s="33">
        <f>(BE24+BH24+BK24+BN24+BQ24+BT24)/6</f>
        <v>22.222222222222225</v>
      </c>
      <c r="J32" s="26"/>
      <c r="K32" s="26"/>
      <c r="L32" s="26"/>
      <c r="M32" s="26"/>
    </row>
    <row r="33" spans="2:13" x14ac:dyDescent="0.25">
      <c r="B33" s="4" t="s">
        <v>813</v>
      </c>
      <c r="C33" s="28" t="s">
        <v>831</v>
      </c>
      <c r="D33" s="24">
        <f>E33/100*9</f>
        <v>4</v>
      </c>
      <c r="E33" s="33">
        <f>(V24+Y24+AB24+AE24+AH24+AK24)/6</f>
        <v>44.44444444444445</v>
      </c>
      <c r="F33" s="24">
        <v>4</v>
      </c>
      <c r="G33" s="33">
        <f>(AN24+AQ24+AT24+AW24+AZ24+BC24)/6</f>
        <v>38.888888888888893</v>
      </c>
      <c r="H33" s="24">
        <f>I33/100*9</f>
        <v>4.9999999999999991</v>
      </c>
      <c r="I33" s="33">
        <f>(BF24+BI24+BL24+BO24+BR24+BU24)/6</f>
        <v>55.55555555555555</v>
      </c>
      <c r="J33" s="26"/>
      <c r="K33" s="26"/>
      <c r="L33" s="26"/>
      <c r="M33" s="26"/>
    </row>
    <row r="34" spans="2:13" x14ac:dyDescent="0.25">
      <c r="B34" s="4" t="s">
        <v>814</v>
      </c>
      <c r="C34" s="28" t="s">
        <v>831</v>
      </c>
      <c r="D34" s="24">
        <f>E34/100*9</f>
        <v>2</v>
      </c>
      <c r="E34" s="33">
        <f>(W24+Z24+AC24+AF24+AI24+AL24)/6</f>
        <v>22.222222222222225</v>
      </c>
      <c r="F34" s="24">
        <v>3</v>
      </c>
      <c r="G34" s="33">
        <f>(AO24+AR24+AU24+AX24+BA24+BD24)/6</f>
        <v>33.333333333333336</v>
      </c>
      <c r="H34" s="24">
        <f>I34/100*9</f>
        <v>2</v>
      </c>
      <c r="I34" s="33">
        <f>(BG24+BJ24+BM24+BP24+BS24+BV24)/6</f>
        <v>22.222222222222225</v>
      </c>
      <c r="J34" s="26"/>
      <c r="K34" s="26"/>
      <c r="L34" s="26"/>
      <c r="M34" s="26"/>
    </row>
    <row r="35" spans="2:13" x14ac:dyDescent="0.25">
      <c r="B35" s="28"/>
      <c r="C35" s="28"/>
      <c r="D35" s="34">
        <f t="shared" ref="D35:I35" si="11">SUM(D32:D34)</f>
        <v>9</v>
      </c>
      <c r="E35" s="34">
        <f t="shared" si="11"/>
        <v>100.00000000000001</v>
      </c>
      <c r="F35" s="34">
        <v>9</v>
      </c>
      <c r="G35" s="35">
        <f t="shared" si="11"/>
        <v>100</v>
      </c>
      <c r="H35" s="34">
        <f t="shared" si="11"/>
        <v>9</v>
      </c>
      <c r="I35" s="34">
        <f t="shared" si="11"/>
        <v>100</v>
      </c>
      <c r="J35" s="55"/>
      <c r="K35" s="55"/>
      <c r="L35" s="55"/>
      <c r="M35" s="55"/>
    </row>
    <row r="36" spans="2:13" x14ac:dyDescent="0.25">
      <c r="B36" s="4" t="s">
        <v>812</v>
      </c>
      <c r="C36" s="28" t="s">
        <v>832</v>
      </c>
      <c r="D36" s="36">
        <f>E36/100*9</f>
        <v>4</v>
      </c>
      <c r="E36" s="33">
        <f>(BW24+BZ24+CC24+CF24+CI24+CL24)/6</f>
        <v>44.44444444444445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4" t="s">
        <v>813</v>
      </c>
      <c r="C37" s="28" t="s">
        <v>832</v>
      </c>
      <c r="D37" s="36">
        <f>E37/100*9</f>
        <v>2</v>
      </c>
      <c r="E37" s="33">
        <f>(BX24+CA24+CD24+CG24+CJ24+CM24)/6</f>
        <v>22.222222222222225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4" t="s">
        <v>814</v>
      </c>
      <c r="C38" s="28" t="s">
        <v>832</v>
      </c>
      <c r="D38" s="36">
        <f>E38/100*9</f>
        <v>3.0000000000000004</v>
      </c>
      <c r="E38" s="33">
        <f>(BY24+CB24+CE24+CH24+CK24+CN24)/6</f>
        <v>33.333333333333336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34">
        <f>SUM(D36:D38)</f>
        <v>9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93" t="s">
        <v>159</v>
      </c>
      <c r="E40" s="94"/>
      <c r="F40" s="93" t="s">
        <v>116</v>
      </c>
      <c r="G40" s="94"/>
      <c r="H40" s="97" t="s">
        <v>174</v>
      </c>
      <c r="I40" s="98"/>
      <c r="J40" s="97" t="s">
        <v>186</v>
      </c>
      <c r="K40" s="98"/>
      <c r="L40" s="97" t="s">
        <v>117</v>
      </c>
      <c r="M40" s="98"/>
    </row>
    <row r="41" spans="2:13" x14ac:dyDescent="0.25">
      <c r="B41" s="4" t="s">
        <v>812</v>
      </c>
      <c r="C41" s="28" t="s">
        <v>833</v>
      </c>
      <c r="D41" s="24">
        <f>E41/100*9</f>
        <v>2</v>
      </c>
      <c r="E41" s="33">
        <f>(CO24+CR24+CU24+CX24+DA24+DD24)/6</f>
        <v>22.222222222222225</v>
      </c>
      <c r="F41" s="24">
        <f>G41/100*9</f>
        <v>1</v>
      </c>
      <c r="G41" s="33">
        <f>(DG24+DJ24+DM24+DP24+DS24+DV24)/6</f>
        <v>11.111111111111112</v>
      </c>
      <c r="H41" s="24">
        <f>I41/100*9</f>
        <v>1.1666666666666665</v>
      </c>
      <c r="I41" s="33">
        <f>(DY24+EB24+EE24+EH24+EK24+EN24)/6</f>
        <v>12.962962962962962</v>
      </c>
      <c r="J41" s="24">
        <f>K41/100*9</f>
        <v>2.3333333333333339</v>
      </c>
      <c r="K41" s="33">
        <f>(EQ24+ET24+EW24+EZ24+FC24+FF24)/6</f>
        <v>25.925925925925927</v>
      </c>
      <c r="L41" s="24">
        <f>M41/100*9</f>
        <v>2.5000000000000004</v>
      </c>
      <c r="M41" s="33">
        <f>(FI24+FL24+FO24+FR24+FU24+FX24)/6</f>
        <v>27.777777777777782</v>
      </c>
    </row>
    <row r="42" spans="2:13" x14ac:dyDescent="0.25">
      <c r="B42" s="4" t="s">
        <v>813</v>
      </c>
      <c r="C42" s="28" t="s">
        <v>833</v>
      </c>
      <c r="D42" s="24">
        <f>E42/100*9</f>
        <v>4.9999999999999991</v>
      </c>
      <c r="E42" s="33">
        <f>(CP24+CS24+CV24+CY24+DB24+DE24)/6</f>
        <v>55.55555555555555</v>
      </c>
      <c r="F42" s="24">
        <f>G42/100*9</f>
        <v>6.0000000000000009</v>
      </c>
      <c r="G42" s="33">
        <f>(DH24+DK24+DN24+DQ24+DT24+DW24)/6</f>
        <v>66.666666666666671</v>
      </c>
      <c r="H42" s="24">
        <f>I42/100*9</f>
        <v>6.0000000000000009</v>
      </c>
      <c r="I42" s="33">
        <f>(DZ24+EC24+EF24+EI24+EL24+EO24)/6</f>
        <v>66.666666666666671</v>
      </c>
      <c r="J42" s="24">
        <f>K42/100*9</f>
        <v>5.0000000000000009</v>
      </c>
      <c r="K42" s="33">
        <f>(ER24+EU24+EX24+FA24+FD24+FG24)/6</f>
        <v>55.555555555555564</v>
      </c>
      <c r="L42" s="24">
        <f>M42/100*9</f>
        <v>5.0000000000000009</v>
      </c>
      <c r="M42" s="33">
        <f>(FJ24+FM24+FP24+FS24+FV24+FY24)/6</f>
        <v>55.555555555555564</v>
      </c>
    </row>
    <row r="43" spans="2:13" x14ac:dyDescent="0.25">
      <c r="B43" s="4" t="s">
        <v>814</v>
      </c>
      <c r="C43" s="28" t="s">
        <v>833</v>
      </c>
      <c r="D43" s="24">
        <f>E43/100*9</f>
        <v>2</v>
      </c>
      <c r="E43" s="33">
        <f>(CQ24+CT24+CW24+CZ24+DC24+DF24)/6</f>
        <v>22.222222222222225</v>
      </c>
      <c r="F43" s="24">
        <f>G43/100*9</f>
        <v>2</v>
      </c>
      <c r="G43" s="33">
        <f>(DI24+DL24+DO24+DR24+DU24+DX24)/6</f>
        <v>22.222222222222225</v>
      </c>
      <c r="H43" s="24">
        <f>I43/100*9</f>
        <v>1.8333333333333333</v>
      </c>
      <c r="I43" s="33">
        <f>(EA24+ED24+EG24+EJ24+EM24+EP24)/6</f>
        <v>20.37037037037037</v>
      </c>
      <c r="J43" s="24">
        <f>K43/100*9</f>
        <v>1.6666666666666667</v>
      </c>
      <c r="K43" s="33">
        <f>(ES24+EV24+EY24+FB24+FE24+FH24)/6</f>
        <v>18.518518518518519</v>
      </c>
      <c r="L43" s="24">
        <f>M43/100*9</f>
        <v>1.5000000000000002</v>
      </c>
      <c r="M43" s="33">
        <f>(FK24+FN24+FQ24+FT24+FW24+FZ24)/6</f>
        <v>16.666666666666668</v>
      </c>
    </row>
    <row r="44" spans="2:13" x14ac:dyDescent="0.25">
      <c r="B44" s="28"/>
      <c r="C44" s="28"/>
      <c r="D44" s="34">
        <f t="shared" ref="D44:M44" si="12">SUM(D41:D43)</f>
        <v>9</v>
      </c>
      <c r="E44" s="34">
        <f t="shared" si="12"/>
        <v>100</v>
      </c>
      <c r="F44" s="34">
        <f t="shared" si="12"/>
        <v>9</v>
      </c>
      <c r="G44" s="35">
        <f t="shared" si="12"/>
        <v>100.00000000000001</v>
      </c>
      <c r="H44" s="34">
        <f t="shared" si="12"/>
        <v>9.0000000000000018</v>
      </c>
      <c r="I44" s="34">
        <f t="shared" si="12"/>
        <v>100</v>
      </c>
      <c r="J44" s="34">
        <f t="shared" si="12"/>
        <v>9.0000000000000018</v>
      </c>
      <c r="K44" s="34">
        <f t="shared" si="12"/>
        <v>100.00000000000001</v>
      </c>
      <c r="L44" s="34">
        <f t="shared" si="12"/>
        <v>9.0000000000000018</v>
      </c>
      <c r="M44" s="34">
        <f t="shared" si="12"/>
        <v>100.00000000000001</v>
      </c>
    </row>
    <row r="45" spans="2:13" x14ac:dyDescent="0.25">
      <c r="B45" s="4" t="s">
        <v>812</v>
      </c>
      <c r="C45" s="28" t="s">
        <v>834</v>
      </c>
      <c r="D45" s="24">
        <f>E45/100*9</f>
        <v>2</v>
      </c>
      <c r="E45" s="33">
        <f>(GA24+GD24+GG24+GJ24+GM24+GP24)/6</f>
        <v>22.222222222222225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4" t="s">
        <v>813</v>
      </c>
      <c r="C46" s="28" t="s">
        <v>834</v>
      </c>
      <c r="D46" s="24">
        <f>E46/100*9</f>
        <v>4.9999999999999991</v>
      </c>
      <c r="E46" s="33">
        <f>(GB24+GE24+GH24+GK24+GN24+GQ24)/6</f>
        <v>55.55555555555555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4" t="s">
        <v>814</v>
      </c>
      <c r="C47" s="28" t="s">
        <v>834</v>
      </c>
      <c r="D47" s="24">
        <f>E47/100*9</f>
        <v>2</v>
      </c>
      <c r="E47" s="33">
        <f>(GC24+GF24+GI24+GL24+GO24+GR24)/6</f>
        <v>22.222222222222225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28"/>
      <c r="C48" s="28"/>
      <c r="D48" s="34">
        <f>SUM(D45:D47)</f>
        <v>9</v>
      </c>
      <c r="E48" s="35">
        <f>SUM(E45:E47)</f>
        <v>100</v>
      </c>
      <c r="F48" s="31"/>
      <c r="G48" s="31"/>
      <c r="H48" s="31"/>
      <c r="I48" s="31"/>
      <c r="J48" s="31"/>
      <c r="K48" s="31"/>
      <c r="L48" s="31"/>
      <c r="M48" s="31"/>
    </row>
  </sheetData>
  <mergeCells count="158">
    <mergeCell ref="B26:E26"/>
    <mergeCell ref="D31:E31"/>
    <mergeCell ref="F31:G31"/>
    <mergeCell ref="H31:I31"/>
    <mergeCell ref="D40:E40"/>
    <mergeCell ref="F40:G40"/>
    <mergeCell ref="H40:I40"/>
    <mergeCell ref="GP2:GQ2"/>
    <mergeCell ref="J40:K40"/>
    <mergeCell ref="L40:M40"/>
    <mergeCell ref="A2:T2"/>
    <mergeCell ref="A4:A13"/>
    <mergeCell ref="B4:B13"/>
    <mergeCell ref="C4:T4"/>
    <mergeCell ref="U4:BV4"/>
    <mergeCell ref="C5:T10"/>
    <mergeCell ref="C11:E11"/>
    <mergeCell ref="BE11:BG11"/>
    <mergeCell ref="AV11:AX11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FF11:FH11"/>
    <mergeCell ref="FC11:FE11"/>
    <mergeCell ref="DS11:DU11"/>
    <mergeCell ref="BT11:BV11"/>
    <mergeCell ref="BW11:BY11"/>
    <mergeCell ref="BZ11:CB11"/>
    <mergeCell ref="FX11:FZ11"/>
    <mergeCell ref="ET11:EV11"/>
    <mergeCell ref="EW11:EY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M12:AO12"/>
    <mergeCell ref="U12:W12"/>
    <mergeCell ref="GJ12:GL12"/>
    <mergeCell ref="GM12:GO12"/>
    <mergeCell ref="A23:B23"/>
    <mergeCell ref="A24:B24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CC11:CE11"/>
    <mergeCell ref="CF11:CH11"/>
    <mergeCell ref="CR11:CT11"/>
    <mergeCell ref="CU11:CW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AM11:AO11"/>
    <mergeCell ref="AP11:AR11"/>
    <mergeCell ref="AS11:AU11"/>
    <mergeCell ref="DJ11:DL11"/>
  </mergeCells>
  <pageMargins left="0.70866141732283472" right="0.70866141732283472" top="0.74803149606299213" bottom="0.74803149606299213" header="0.31496062992125984" footer="0.31496062992125984"/>
  <pageSetup paperSize="9" scale="6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1377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38" t="s">
        <v>115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1337</v>
      </c>
      <c r="D12" s="86"/>
      <c r="E12" s="86"/>
      <c r="F12" s="86" t="s">
        <v>1338</v>
      </c>
      <c r="G12" s="86"/>
      <c r="H12" s="86"/>
      <c r="I12" s="86" t="s">
        <v>1339</v>
      </c>
      <c r="J12" s="86"/>
      <c r="K12" s="86"/>
      <c r="L12" s="86" t="s">
        <v>1340</v>
      </c>
      <c r="M12" s="86"/>
      <c r="N12" s="86"/>
      <c r="O12" s="86" t="s">
        <v>1341</v>
      </c>
      <c r="P12" s="86"/>
      <c r="Q12" s="86"/>
      <c r="R12" s="86" t="s">
        <v>1342</v>
      </c>
      <c r="S12" s="86"/>
      <c r="T12" s="86"/>
      <c r="U12" s="86" t="s">
        <v>1343</v>
      </c>
      <c r="V12" s="86"/>
      <c r="W12" s="86"/>
      <c r="X12" s="86" t="s">
        <v>1344</v>
      </c>
      <c r="Y12" s="86"/>
      <c r="Z12" s="86"/>
      <c r="AA12" s="86" t="s">
        <v>1345</v>
      </c>
      <c r="AB12" s="86"/>
      <c r="AC12" s="86"/>
      <c r="AD12" s="86" t="s">
        <v>1346</v>
      </c>
      <c r="AE12" s="86"/>
      <c r="AF12" s="86"/>
      <c r="AG12" s="86" t="s">
        <v>1347</v>
      </c>
      <c r="AH12" s="86"/>
      <c r="AI12" s="86"/>
      <c r="AJ12" s="86" t="s">
        <v>1348</v>
      </c>
      <c r="AK12" s="86"/>
      <c r="AL12" s="86"/>
      <c r="AM12" s="86" t="s">
        <v>1349</v>
      </c>
      <c r="AN12" s="86"/>
      <c r="AO12" s="86"/>
      <c r="AP12" s="86" t="s">
        <v>1350</v>
      </c>
      <c r="AQ12" s="86"/>
      <c r="AR12" s="86"/>
      <c r="AS12" s="86" t="s">
        <v>1351</v>
      </c>
      <c r="AT12" s="86"/>
      <c r="AU12" s="86"/>
      <c r="AV12" s="86" t="s">
        <v>1352</v>
      </c>
      <c r="AW12" s="86"/>
      <c r="AX12" s="86"/>
      <c r="AY12" s="86" t="s">
        <v>1353</v>
      </c>
      <c r="AZ12" s="86"/>
      <c r="BA12" s="86"/>
      <c r="BB12" s="86" t="s">
        <v>1354</v>
      </c>
      <c r="BC12" s="86"/>
      <c r="BD12" s="86"/>
      <c r="BE12" s="86" t="s">
        <v>1355</v>
      </c>
      <c r="BF12" s="86"/>
      <c r="BG12" s="86"/>
      <c r="BH12" s="86" t="s">
        <v>1356</v>
      </c>
      <c r="BI12" s="86"/>
      <c r="BJ12" s="86"/>
      <c r="BK12" s="86" t="s">
        <v>1357</v>
      </c>
      <c r="BL12" s="86"/>
      <c r="BM12" s="86"/>
      <c r="BN12" s="86" t="s">
        <v>1358</v>
      </c>
      <c r="BO12" s="86"/>
      <c r="BP12" s="86"/>
      <c r="BQ12" s="86" t="s">
        <v>1359</v>
      </c>
      <c r="BR12" s="86"/>
      <c r="BS12" s="86"/>
      <c r="BT12" s="86" t="s">
        <v>1360</v>
      </c>
      <c r="BU12" s="86"/>
      <c r="BV12" s="86"/>
      <c r="BW12" s="86" t="s">
        <v>1361</v>
      </c>
      <c r="BX12" s="86"/>
      <c r="BY12" s="86"/>
      <c r="BZ12" s="86" t="s">
        <v>1198</v>
      </c>
      <c r="CA12" s="86"/>
      <c r="CB12" s="86"/>
      <c r="CC12" s="86" t="s">
        <v>1362</v>
      </c>
      <c r="CD12" s="86"/>
      <c r="CE12" s="86"/>
      <c r="CF12" s="86" t="s">
        <v>1363</v>
      </c>
      <c r="CG12" s="86"/>
      <c r="CH12" s="86"/>
      <c r="CI12" s="86" t="s">
        <v>1364</v>
      </c>
      <c r="CJ12" s="86"/>
      <c r="CK12" s="86"/>
      <c r="CL12" s="86" t="s">
        <v>1365</v>
      </c>
      <c r="CM12" s="86"/>
      <c r="CN12" s="86"/>
      <c r="CO12" s="86" t="s">
        <v>1366</v>
      </c>
      <c r="CP12" s="86"/>
      <c r="CQ12" s="86"/>
      <c r="CR12" s="86" t="s">
        <v>1367</v>
      </c>
      <c r="CS12" s="86"/>
      <c r="CT12" s="86"/>
      <c r="CU12" s="86" t="s">
        <v>1368</v>
      </c>
      <c r="CV12" s="86"/>
      <c r="CW12" s="86"/>
      <c r="CX12" s="86" t="s">
        <v>1369</v>
      </c>
      <c r="CY12" s="86"/>
      <c r="CZ12" s="86"/>
      <c r="DA12" s="86" t="s">
        <v>1370</v>
      </c>
      <c r="DB12" s="86"/>
      <c r="DC12" s="86"/>
      <c r="DD12" s="86" t="s">
        <v>1371</v>
      </c>
      <c r="DE12" s="86"/>
      <c r="DF12" s="86"/>
      <c r="DG12" s="86" t="s">
        <v>1372</v>
      </c>
      <c r="DH12" s="86"/>
      <c r="DI12" s="86"/>
      <c r="DJ12" s="106" t="s">
        <v>1373</v>
      </c>
      <c r="DK12" s="106"/>
      <c r="DL12" s="106"/>
      <c r="DM12" s="106" t="s">
        <v>1374</v>
      </c>
      <c r="DN12" s="106"/>
      <c r="DO12" s="106"/>
      <c r="DP12" s="106" t="s">
        <v>1375</v>
      </c>
      <c r="DQ12" s="106"/>
      <c r="DR12" s="106"/>
      <c r="DS12" s="106" t="s">
        <v>1376</v>
      </c>
      <c r="DT12" s="106"/>
      <c r="DU12" s="106"/>
      <c r="DV12" s="106" t="s">
        <v>745</v>
      </c>
      <c r="DW12" s="106"/>
      <c r="DX12" s="106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1230</v>
      </c>
      <c r="EF12" s="86"/>
      <c r="EG12" s="86"/>
      <c r="EH12" s="86" t="s">
        <v>763</v>
      </c>
      <c r="EI12" s="86"/>
      <c r="EJ12" s="86"/>
      <c r="EK12" s="86" t="s">
        <v>1333</v>
      </c>
      <c r="EL12" s="86"/>
      <c r="EM12" s="86"/>
      <c r="EN12" s="86" t="s">
        <v>766</v>
      </c>
      <c r="EO12" s="86"/>
      <c r="EP12" s="86"/>
      <c r="EQ12" s="86" t="s">
        <v>1239</v>
      </c>
      <c r="ER12" s="86"/>
      <c r="ES12" s="86"/>
      <c r="ET12" s="86" t="s">
        <v>771</v>
      </c>
      <c r="EU12" s="86"/>
      <c r="EV12" s="86"/>
      <c r="EW12" s="86" t="s">
        <v>1242</v>
      </c>
      <c r="EX12" s="86"/>
      <c r="EY12" s="86"/>
      <c r="EZ12" s="86" t="s">
        <v>1244</v>
      </c>
      <c r="FA12" s="86"/>
      <c r="FB12" s="86"/>
      <c r="FC12" s="86" t="s">
        <v>1246</v>
      </c>
      <c r="FD12" s="86"/>
      <c r="FE12" s="86"/>
      <c r="FF12" s="86" t="s">
        <v>1334</v>
      </c>
      <c r="FG12" s="86"/>
      <c r="FH12" s="86"/>
      <c r="FI12" s="86" t="s">
        <v>1249</v>
      </c>
      <c r="FJ12" s="86"/>
      <c r="FK12" s="86"/>
      <c r="FL12" s="86" t="s">
        <v>775</v>
      </c>
      <c r="FM12" s="86"/>
      <c r="FN12" s="86"/>
      <c r="FO12" s="86" t="s">
        <v>1253</v>
      </c>
      <c r="FP12" s="86"/>
      <c r="FQ12" s="86"/>
      <c r="FR12" s="86" t="s">
        <v>1256</v>
      </c>
      <c r="FS12" s="86"/>
      <c r="FT12" s="86"/>
      <c r="FU12" s="86" t="s">
        <v>1260</v>
      </c>
      <c r="FV12" s="86"/>
      <c r="FW12" s="86"/>
      <c r="FX12" s="86" t="s">
        <v>1262</v>
      </c>
      <c r="FY12" s="86"/>
      <c r="FZ12" s="86"/>
      <c r="GA12" s="106" t="s">
        <v>1265</v>
      </c>
      <c r="GB12" s="106"/>
      <c r="GC12" s="106"/>
      <c r="GD12" s="86" t="s">
        <v>780</v>
      </c>
      <c r="GE12" s="86"/>
      <c r="GF12" s="86"/>
      <c r="GG12" s="106" t="s">
        <v>1272</v>
      </c>
      <c r="GH12" s="106"/>
      <c r="GI12" s="106"/>
      <c r="GJ12" s="106" t="s">
        <v>1273</v>
      </c>
      <c r="GK12" s="106"/>
      <c r="GL12" s="106"/>
      <c r="GM12" s="106" t="s">
        <v>1275</v>
      </c>
      <c r="GN12" s="106"/>
      <c r="GO12" s="106"/>
      <c r="GP12" s="106" t="s">
        <v>1276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6" t="s">
        <v>1283</v>
      </c>
      <c r="HC12" s="86"/>
      <c r="HD12" s="86"/>
      <c r="HE12" s="86" t="s">
        <v>1285</v>
      </c>
      <c r="HF12" s="86"/>
      <c r="HG12" s="86"/>
      <c r="HH12" s="86" t="s">
        <v>796</v>
      </c>
      <c r="HI12" s="86"/>
      <c r="HJ12" s="86"/>
      <c r="HK12" s="86" t="s">
        <v>1286</v>
      </c>
      <c r="HL12" s="86"/>
      <c r="HM12" s="86"/>
      <c r="HN12" s="86" t="s">
        <v>1289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1298</v>
      </c>
      <c r="IA12" s="86"/>
      <c r="IB12" s="86"/>
      <c r="IC12" s="86" t="s">
        <v>1302</v>
      </c>
      <c r="ID12" s="86"/>
      <c r="IE12" s="86"/>
      <c r="IF12" s="86" t="s">
        <v>802</v>
      </c>
      <c r="IG12" s="86"/>
      <c r="IH12" s="86"/>
      <c r="II12" s="86" t="s">
        <v>1307</v>
      </c>
      <c r="IJ12" s="86"/>
      <c r="IK12" s="86"/>
      <c r="IL12" s="86" t="s">
        <v>1308</v>
      </c>
      <c r="IM12" s="86"/>
      <c r="IN12" s="86"/>
      <c r="IO12" s="86" t="s">
        <v>1312</v>
      </c>
      <c r="IP12" s="86"/>
      <c r="IQ12" s="86"/>
      <c r="IR12" s="86" t="s">
        <v>1316</v>
      </c>
      <c r="IS12" s="86"/>
      <c r="IT12" s="86"/>
    </row>
    <row r="13" spans="1:293" ht="82.5" customHeight="1" x14ac:dyDescent="0.25">
      <c r="A13" s="87"/>
      <c r="B13" s="87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839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41" t="s">
        <v>56</v>
      </c>
      <c r="E47" s="14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43" t="s">
        <v>159</v>
      </c>
      <c r="E56" s="143"/>
      <c r="F56" s="69" t="s">
        <v>116</v>
      </c>
      <c r="G56" s="70"/>
      <c r="H56" s="74" t="s">
        <v>174</v>
      </c>
      <c r="I56" s="75"/>
      <c r="J56" s="105" t="s">
        <v>186</v>
      </c>
      <c r="K56" s="105"/>
      <c r="L56" s="105" t="s">
        <v>117</v>
      </c>
      <c r="M56" s="105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44" t="s">
        <v>1379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1377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3" t="s">
        <v>0</v>
      </c>
      <c r="B4" s="123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38" t="s">
        <v>115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4"/>
      <c r="B5" s="124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07" t="s">
        <v>139</v>
      </c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9"/>
    </row>
    <row r="6" spans="1:254" ht="15.75" x14ac:dyDescent="0.25">
      <c r="A6" s="124"/>
      <c r="B6" s="124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4"/>
      <c r="B7" s="124"/>
      <c r="C7" s="86" t="s">
        <v>1337</v>
      </c>
      <c r="D7" s="86"/>
      <c r="E7" s="86"/>
      <c r="F7" s="86" t="s">
        <v>1338</v>
      </c>
      <c r="G7" s="86"/>
      <c r="H7" s="86"/>
      <c r="I7" s="86" t="s">
        <v>1339</v>
      </c>
      <c r="J7" s="86"/>
      <c r="K7" s="86"/>
      <c r="L7" s="86" t="s">
        <v>1340</v>
      </c>
      <c r="M7" s="86"/>
      <c r="N7" s="86"/>
      <c r="O7" s="86" t="s">
        <v>1341</v>
      </c>
      <c r="P7" s="86"/>
      <c r="Q7" s="86"/>
      <c r="R7" s="86" t="s">
        <v>1342</v>
      </c>
      <c r="S7" s="86"/>
      <c r="T7" s="86"/>
      <c r="U7" s="86" t="s">
        <v>1343</v>
      </c>
      <c r="V7" s="86"/>
      <c r="W7" s="86"/>
      <c r="X7" s="86" t="s">
        <v>1344</v>
      </c>
      <c r="Y7" s="86"/>
      <c r="Z7" s="86"/>
      <c r="AA7" s="86" t="s">
        <v>1345</v>
      </c>
      <c r="AB7" s="86"/>
      <c r="AC7" s="86"/>
      <c r="AD7" s="86" t="s">
        <v>1346</v>
      </c>
      <c r="AE7" s="86"/>
      <c r="AF7" s="86"/>
      <c r="AG7" s="86" t="s">
        <v>1347</v>
      </c>
      <c r="AH7" s="86"/>
      <c r="AI7" s="86"/>
      <c r="AJ7" s="86" t="s">
        <v>1348</v>
      </c>
      <c r="AK7" s="86"/>
      <c r="AL7" s="86"/>
      <c r="AM7" s="86" t="s">
        <v>1349</v>
      </c>
      <c r="AN7" s="86"/>
      <c r="AO7" s="86"/>
      <c r="AP7" s="86" t="s">
        <v>1350</v>
      </c>
      <c r="AQ7" s="86"/>
      <c r="AR7" s="86"/>
      <c r="AS7" s="86" t="s">
        <v>1351</v>
      </c>
      <c r="AT7" s="86"/>
      <c r="AU7" s="86"/>
      <c r="AV7" s="86" t="s">
        <v>1352</v>
      </c>
      <c r="AW7" s="86"/>
      <c r="AX7" s="86"/>
      <c r="AY7" s="86" t="s">
        <v>1353</v>
      </c>
      <c r="AZ7" s="86"/>
      <c r="BA7" s="86"/>
      <c r="BB7" s="86" t="s">
        <v>1354</v>
      </c>
      <c r="BC7" s="86"/>
      <c r="BD7" s="86"/>
      <c r="BE7" s="86" t="s">
        <v>1355</v>
      </c>
      <c r="BF7" s="86"/>
      <c r="BG7" s="86"/>
      <c r="BH7" s="86" t="s">
        <v>1356</v>
      </c>
      <c r="BI7" s="86"/>
      <c r="BJ7" s="86"/>
      <c r="BK7" s="86" t="s">
        <v>1357</v>
      </c>
      <c r="BL7" s="86"/>
      <c r="BM7" s="86"/>
      <c r="BN7" s="86" t="s">
        <v>1358</v>
      </c>
      <c r="BO7" s="86"/>
      <c r="BP7" s="86"/>
      <c r="BQ7" s="86" t="s">
        <v>1359</v>
      </c>
      <c r="BR7" s="86"/>
      <c r="BS7" s="86"/>
      <c r="BT7" s="86" t="s">
        <v>1360</v>
      </c>
      <c r="BU7" s="86"/>
      <c r="BV7" s="86"/>
      <c r="BW7" s="86" t="s">
        <v>1361</v>
      </c>
      <c r="BX7" s="86"/>
      <c r="BY7" s="86"/>
      <c r="BZ7" s="86" t="s">
        <v>1198</v>
      </c>
      <c r="CA7" s="86"/>
      <c r="CB7" s="86"/>
      <c r="CC7" s="86" t="s">
        <v>1362</v>
      </c>
      <c r="CD7" s="86"/>
      <c r="CE7" s="86"/>
      <c r="CF7" s="86" t="s">
        <v>1363</v>
      </c>
      <c r="CG7" s="86"/>
      <c r="CH7" s="86"/>
      <c r="CI7" s="86" t="s">
        <v>1364</v>
      </c>
      <c r="CJ7" s="86"/>
      <c r="CK7" s="86"/>
      <c r="CL7" s="86" t="s">
        <v>1365</v>
      </c>
      <c r="CM7" s="86"/>
      <c r="CN7" s="86"/>
      <c r="CO7" s="86" t="s">
        <v>1366</v>
      </c>
      <c r="CP7" s="86"/>
      <c r="CQ7" s="86"/>
      <c r="CR7" s="86" t="s">
        <v>1367</v>
      </c>
      <c r="CS7" s="86"/>
      <c r="CT7" s="86"/>
      <c r="CU7" s="86" t="s">
        <v>1368</v>
      </c>
      <c r="CV7" s="86"/>
      <c r="CW7" s="86"/>
      <c r="CX7" s="86" t="s">
        <v>1369</v>
      </c>
      <c r="CY7" s="86"/>
      <c r="CZ7" s="86"/>
      <c r="DA7" s="86" t="s">
        <v>1370</v>
      </c>
      <c r="DB7" s="86"/>
      <c r="DC7" s="86"/>
      <c r="DD7" s="86" t="s">
        <v>1371</v>
      </c>
      <c r="DE7" s="86"/>
      <c r="DF7" s="86"/>
      <c r="DG7" s="86" t="s">
        <v>1372</v>
      </c>
      <c r="DH7" s="86"/>
      <c r="DI7" s="86"/>
      <c r="DJ7" s="106" t="s">
        <v>1373</v>
      </c>
      <c r="DK7" s="106"/>
      <c r="DL7" s="106"/>
      <c r="DM7" s="106" t="s">
        <v>1374</v>
      </c>
      <c r="DN7" s="106"/>
      <c r="DO7" s="106"/>
      <c r="DP7" s="106" t="s">
        <v>1375</v>
      </c>
      <c r="DQ7" s="106"/>
      <c r="DR7" s="106"/>
      <c r="DS7" s="106" t="s">
        <v>1376</v>
      </c>
      <c r="DT7" s="106"/>
      <c r="DU7" s="106"/>
      <c r="DV7" s="106" t="s">
        <v>745</v>
      </c>
      <c r="DW7" s="106"/>
      <c r="DX7" s="106"/>
      <c r="DY7" s="86" t="s">
        <v>761</v>
      </c>
      <c r="DZ7" s="86"/>
      <c r="EA7" s="86"/>
      <c r="EB7" s="86" t="s">
        <v>762</v>
      </c>
      <c r="EC7" s="86"/>
      <c r="ED7" s="86"/>
      <c r="EE7" s="86" t="s">
        <v>1230</v>
      </c>
      <c r="EF7" s="86"/>
      <c r="EG7" s="86"/>
      <c r="EH7" s="86" t="s">
        <v>763</v>
      </c>
      <c r="EI7" s="86"/>
      <c r="EJ7" s="86"/>
      <c r="EK7" s="86" t="s">
        <v>1333</v>
      </c>
      <c r="EL7" s="86"/>
      <c r="EM7" s="86"/>
      <c r="EN7" s="86" t="s">
        <v>766</v>
      </c>
      <c r="EO7" s="86"/>
      <c r="EP7" s="86"/>
      <c r="EQ7" s="86" t="s">
        <v>1239</v>
      </c>
      <c r="ER7" s="86"/>
      <c r="ES7" s="86"/>
      <c r="ET7" s="86" t="s">
        <v>771</v>
      </c>
      <c r="EU7" s="86"/>
      <c r="EV7" s="86"/>
      <c r="EW7" s="86" t="s">
        <v>1242</v>
      </c>
      <c r="EX7" s="86"/>
      <c r="EY7" s="86"/>
      <c r="EZ7" s="86" t="s">
        <v>1244</v>
      </c>
      <c r="FA7" s="86"/>
      <c r="FB7" s="86"/>
      <c r="FC7" s="86" t="s">
        <v>1246</v>
      </c>
      <c r="FD7" s="86"/>
      <c r="FE7" s="86"/>
      <c r="FF7" s="86" t="s">
        <v>1334</v>
      </c>
      <c r="FG7" s="86"/>
      <c r="FH7" s="86"/>
      <c r="FI7" s="86" t="s">
        <v>1249</v>
      </c>
      <c r="FJ7" s="86"/>
      <c r="FK7" s="86"/>
      <c r="FL7" s="86" t="s">
        <v>775</v>
      </c>
      <c r="FM7" s="86"/>
      <c r="FN7" s="86"/>
      <c r="FO7" s="86" t="s">
        <v>1253</v>
      </c>
      <c r="FP7" s="86"/>
      <c r="FQ7" s="86"/>
      <c r="FR7" s="86" t="s">
        <v>1256</v>
      </c>
      <c r="FS7" s="86"/>
      <c r="FT7" s="86"/>
      <c r="FU7" s="86" t="s">
        <v>1260</v>
      </c>
      <c r="FV7" s="86"/>
      <c r="FW7" s="86"/>
      <c r="FX7" s="86" t="s">
        <v>1262</v>
      </c>
      <c r="FY7" s="86"/>
      <c r="FZ7" s="86"/>
      <c r="GA7" s="106" t="s">
        <v>1265</v>
      </c>
      <c r="GB7" s="106"/>
      <c r="GC7" s="106"/>
      <c r="GD7" s="86" t="s">
        <v>780</v>
      </c>
      <c r="GE7" s="86"/>
      <c r="GF7" s="86"/>
      <c r="GG7" s="106" t="s">
        <v>1272</v>
      </c>
      <c r="GH7" s="106"/>
      <c r="GI7" s="106"/>
      <c r="GJ7" s="106" t="s">
        <v>1273</v>
      </c>
      <c r="GK7" s="106"/>
      <c r="GL7" s="106"/>
      <c r="GM7" s="106" t="s">
        <v>1275</v>
      </c>
      <c r="GN7" s="106"/>
      <c r="GO7" s="106"/>
      <c r="GP7" s="106" t="s">
        <v>1276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6" t="s">
        <v>1283</v>
      </c>
      <c r="HC7" s="86"/>
      <c r="HD7" s="86"/>
      <c r="HE7" s="86" t="s">
        <v>1285</v>
      </c>
      <c r="HF7" s="86"/>
      <c r="HG7" s="86"/>
      <c r="HH7" s="86" t="s">
        <v>796</v>
      </c>
      <c r="HI7" s="86"/>
      <c r="HJ7" s="86"/>
      <c r="HK7" s="86" t="s">
        <v>1286</v>
      </c>
      <c r="HL7" s="86"/>
      <c r="HM7" s="86"/>
      <c r="HN7" s="86" t="s">
        <v>1289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1298</v>
      </c>
      <c r="IA7" s="86"/>
      <c r="IB7" s="86"/>
      <c r="IC7" s="86" t="s">
        <v>1302</v>
      </c>
      <c r="ID7" s="86"/>
      <c r="IE7" s="86"/>
      <c r="IF7" s="86" t="s">
        <v>802</v>
      </c>
      <c r="IG7" s="86"/>
      <c r="IH7" s="86"/>
      <c r="II7" s="86" t="s">
        <v>1307</v>
      </c>
      <c r="IJ7" s="86"/>
      <c r="IK7" s="86"/>
      <c r="IL7" s="86" t="s">
        <v>1308</v>
      </c>
      <c r="IM7" s="86"/>
      <c r="IN7" s="86"/>
      <c r="IO7" s="86" t="s">
        <v>1312</v>
      </c>
      <c r="IP7" s="86"/>
      <c r="IQ7" s="86"/>
      <c r="IR7" s="86" t="s">
        <v>1316</v>
      </c>
      <c r="IS7" s="86"/>
      <c r="IT7" s="86"/>
    </row>
    <row r="8" spans="1:254" ht="58.5" customHeight="1" x14ac:dyDescent="0.25">
      <c r="A8" s="125"/>
      <c r="B8" s="125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839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41" t="s">
        <v>56</v>
      </c>
      <c r="E42" s="14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43" t="s">
        <v>159</v>
      </c>
      <c r="E51" s="143"/>
      <c r="F51" s="69" t="s">
        <v>116</v>
      </c>
      <c r="G51" s="70"/>
      <c r="H51" s="74" t="s">
        <v>174</v>
      </c>
      <c r="I51" s="75"/>
      <c r="J51" s="105" t="s">
        <v>186</v>
      </c>
      <c r="K51" s="105"/>
      <c r="L51" s="105" t="s">
        <v>117</v>
      </c>
      <c r="M51" s="105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2024-02-05T20:20:24Z</cp:lastPrinted>
  <dcterms:created xsi:type="dcterms:W3CDTF">2022-12-22T06:57:03Z</dcterms:created>
  <dcterms:modified xsi:type="dcterms:W3CDTF">2024-02-29T17:48:57Z</dcterms:modified>
</cp:coreProperties>
</file>