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R23" i="4" l="1"/>
  <c r="GQ23" i="4"/>
  <c r="GP23" i="4"/>
  <c r="GO23" i="4"/>
  <c r="GN23" i="4"/>
  <c r="GM23" i="4"/>
  <c r="GL23" i="4"/>
  <c r="GK23" i="4"/>
  <c r="GJ23" i="4"/>
  <c r="GI23" i="4"/>
  <c r="GH23" i="4"/>
  <c r="GG23" i="4"/>
  <c r="GF23" i="4"/>
  <c r="GE23" i="4"/>
  <c r="GD23" i="4"/>
  <c r="F34" i="4"/>
  <c r="F33" i="4"/>
  <c r="F32" i="4"/>
  <c r="GC23" i="4" l="1"/>
  <c r="GC24" i="4" s="1"/>
  <c r="GB23" i="4"/>
  <c r="GB24" i="4" s="1"/>
  <c r="GA23" i="4"/>
  <c r="GA24" i="4" s="1"/>
  <c r="FZ23" i="4"/>
  <c r="FZ24" i="4" s="1"/>
  <c r="FY23" i="4"/>
  <c r="FY24" i="4" s="1"/>
  <c r="FX23" i="4"/>
  <c r="FW23" i="4"/>
  <c r="FW24" i="4" s="1"/>
  <c r="FV23" i="4"/>
  <c r="FV24" i="4" s="1"/>
  <c r="FU23" i="4"/>
  <c r="FU24" i="4" s="1"/>
  <c r="FT23" i="4"/>
  <c r="FS23" i="4"/>
  <c r="FS24" i="4" s="1"/>
  <c r="FR23" i="4"/>
  <c r="FQ23" i="4"/>
  <c r="FQ24" i="4" s="1"/>
  <c r="FP23" i="4"/>
  <c r="FP24" i="4" s="1"/>
  <c r="FO23" i="4"/>
  <c r="FO24" i="4" s="1"/>
  <c r="FN23" i="4"/>
  <c r="FN24" i="4" s="1"/>
  <c r="FM23" i="4"/>
  <c r="FM24" i="4" s="1"/>
  <c r="FL23" i="4"/>
  <c r="FL24" i="4" s="1"/>
  <c r="FK23" i="4"/>
  <c r="FK24" i="4" s="1"/>
  <c r="FJ23" i="4"/>
  <c r="FJ24" i="4" s="1"/>
  <c r="FI23" i="4"/>
  <c r="FH23" i="4"/>
  <c r="FH24" i="4" s="1"/>
  <c r="FG23" i="4"/>
  <c r="FG24" i="4" s="1"/>
  <c r="FF23" i="4"/>
  <c r="FF24" i="4" s="1"/>
  <c r="FE23" i="4"/>
  <c r="FE24" i="4" s="1"/>
  <c r="FD23" i="4"/>
  <c r="FD24" i="4" s="1"/>
  <c r="FC23" i="4"/>
  <c r="FC24" i="4" s="1"/>
  <c r="FB23" i="4"/>
  <c r="FB24" i="4" s="1"/>
  <c r="FA23" i="4"/>
  <c r="FA24" i="4" s="1"/>
  <c r="EZ23" i="4"/>
  <c r="EZ24" i="4" s="1"/>
  <c r="EY23" i="4"/>
  <c r="EY24" i="4" s="1"/>
  <c r="EX23" i="4"/>
  <c r="EX24" i="4" s="1"/>
  <c r="EW23" i="4"/>
  <c r="EV23" i="4"/>
  <c r="EV24" i="4" s="1"/>
  <c r="EU23" i="4"/>
  <c r="EU24" i="4" s="1"/>
  <c r="ET23" i="4"/>
  <c r="ET24" i="4" s="1"/>
  <c r="ES23" i="4"/>
  <c r="ES24" i="4" s="1"/>
  <c r="ER23" i="4"/>
  <c r="ER24" i="4" s="1"/>
  <c r="EQ23" i="4"/>
  <c r="EQ24" i="4" s="1"/>
  <c r="EP23" i="4"/>
  <c r="EP24" i="4" s="1"/>
  <c r="EO23" i="4"/>
  <c r="EO24" i="4" s="1"/>
  <c r="EN23" i="4"/>
  <c r="EN24" i="4" s="1"/>
  <c r="EM23" i="4"/>
  <c r="EM24" i="4" s="1"/>
  <c r="EL23" i="4"/>
  <c r="EL24" i="4" s="1"/>
  <c r="EK23" i="4"/>
  <c r="EK24" i="4" s="1"/>
  <c r="EJ23" i="4"/>
  <c r="EJ24" i="4" s="1"/>
  <c r="EI23" i="4"/>
  <c r="EI24" i="4" s="1"/>
  <c r="EH23" i="4"/>
  <c r="EH24" i="4" s="1"/>
  <c r="EG23" i="4"/>
  <c r="EF23" i="4"/>
  <c r="EF24" i="4" s="1"/>
  <c r="EE23" i="4"/>
  <c r="EE24" i="4" s="1"/>
  <c r="ED23" i="4"/>
  <c r="ED24" i="4" s="1"/>
  <c r="EC23" i="4"/>
  <c r="EC24" i="4" s="1"/>
  <c r="EB23" i="4"/>
  <c r="EB24" i="4" s="1"/>
  <c r="EA23" i="4"/>
  <c r="EA24" i="4" s="1"/>
  <c r="DZ23" i="4"/>
  <c r="DZ24" i="4" s="1"/>
  <c r="DY23" i="4"/>
  <c r="DY24" i="4" s="1"/>
  <c r="DX23" i="4"/>
  <c r="DX24" i="4" s="1"/>
  <c r="DW23" i="4"/>
  <c r="DW24" i="4" s="1"/>
  <c r="DV23" i="4"/>
  <c r="DV24" i="4" s="1"/>
  <c r="DT23" i="4"/>
  <c r="DT24" i="4" s="1"/>
  <c r="DS23" i="4"/>
  <c r="DS24" i="4" s="1"/>
  <c r="DR23" i="4"/>
  <c r="DR24" i="4" s="1"/>
  <c r="DQ23" i="4"/>
  <c r="DQ24" i="4" s="1"/>
  <c r="DP23" i="4"/>
  <c r="DP24" i="4" s="1"/>
  <c r="DO23" i="4"/>
  <c r="DO24" i="4" s="1"/>
  <c r="DN23" i="4"/>
  <c r="DN24" i="4" s="1"/>
  <c r="DM23" i="4"/>
  <c r="DM24" i="4" s="1"/>
  <c r="DL23" i="4"/>
  <c r="DL24" i="4" s="1"/>
  <c r="DK23" i="4"/>
  <c r="DK24" i="4" s="1"/>
  <c r="DJ23" i="4"/>
  <c r="DJ24" i="4" s="1"/>
  <c r="DI23" i="4"/>
  <c r="DI24" i="4" s="1"/>
  <c r="DH23" i="4"/>
  <c r="DH24" i="4" s="1"/>
  <c r="DG23" i="4"/>
  <c r="DG24" i="4" s="1"/>
  <c r="DF23" i="4"/>
  <c r="DF24" i="4" s="1"/>
  <c r="DE23" i="4"/>
  <c r="DE24" i="4" s="1"/>
  <c r="DD23" i="4"/>
  <c r="DD24" i="4" s="1"/>
  <c r="DC23" i="4"/>
  <c r="DC24" i="4" s="1"/>
  <c r="DB23" i="4"/>
  <c r="DB24" i="4" s="1"/>
  <c r="DA23" i="4"/>
  <c r="DA24" i="4" s="1"/>
  <c r="CZ23" i="4"/>
  <c r="CZ24" i="4" s="1"/>
  <c r="CY23" i="4"/>
  <c r="CY24" i="4" s="1"/>
  <c r="CX23" i="4"/>
  <c r="CX24" i="4" s="1"/>
  <c r="CW23" i="4"/>
  <c r="CW24" i="4" s="1"/>
  <c r="CV23" i="4"/>
  <c r="CV24" i="4" s="1"/>
  <c r="CU23" i="4"/>
  <c r="CU24" i="4" s="1"/>
  <c r="CT23" i="4"/>
  <c r="CT24" i="4" s="1"/>
  <c r="CS23" i="4"/>
  <c r="CS24" i="4" s="1"/>
  <c r="CR23" i="4"/>
  <c r="CR24" i="4" s="1"/>
  <c r="CQ23" i="4"/>
  <c r="CQ24" i="4" s="1"/>
  <c r="CP23" i="4"/>
  <c r="CP24" i="4" s="1"/>
  <c r="CO23" i="4"/>
  <c r="CN23" i="4"/>
  <c r="CM23" i="4"/>
  <c r="CM24" i="4" s="1"/>
  <c r="CL23" i="4"/>
  <c r="CK23" i="4"/>
  <c r="CK24" i="4" s="1"/>
  <c r="CJ23" i="4"/>
  <c r="CI23" i="4"/>
  <c r="CI24" i="4" s="1"/>
  <c r="CH23" i="4"/>
  <c r="CH24" i="4" s="1"/>
  <c r="CG23" i="4"/>
  <c r="CF23" i="4"/>
  <c r="CF24" i="4" s="1"/>
  <c r="CE23" i="4"/>
  <c r="CD23" i="4"/>
  <c r="CC23" i="4"/>
  <c r="CC24" i="4" s="1"/>
  <c r="CB23" i="4"/>
  <c r="CA23" i="4"/>
  <c r="CA24" i="4" s="1"/>
  <c r="BZ23" i="4"/>
  <c r="BY23" i="4"/>
  <c r="BY24" i="4" s="1"/>
  <c r="BX23" i="4"/>
  <c r="BW23" i="4"/>
  <c r="BV23" i="4"/>
  <c r="BV24" i="4" s="1"/>
  <c r="BU23" i="4"/>
  <c r="BU24" i="4" s="1"/>
  <c r="BT23" i="4"/>
  <c r="BS23" i="4"/>
  <c r="BS24" i="4" s="1"/>
  <c r="BR23" i="4"/>
  <c r="BQ23" i="4"/>
  <c r="BQ24" i="4" s="1"/>
  <c r="BP23" i="4"/>
  <c r="BO23" i="4"/>
  <c r="BO24" i="4" s="1"/>
  <c r="BN23" i="4"/>
  <c r="BM23" i="4"/>
  <c r="BM24" i="4" s="1"/>
  <c r="BK23" i="4"/>
  <c r="BK24" i="4" s="1"/>
  <c r="BJ23" i="4"/>
  <c r="BI23" i="4"/>
  <c r="BI24" i="4" s="1"/>
  <c r="BH23" i="4"/>
  <c r="BG23" i="4"/>
  <c r="BG24" i="4" s="1"/>
  <c r="BF23" i="4"/>
  <c r="BE23" i="4"/>
  <c r="BE24" i="4" s="1"/>
  <c r="BD23" i="4"/>
  <c r="BC23" i="4"/>
  <c r="BC24" i="4" s="1"/>
  <c r="BB23" i="4"/>
  <c r="BA23" i="4"/>
  <c r="BA24" i="4" s="1"/>
  <c r="AZ23" i="4"/>
  <c r="AY23" i="4"/>
  <c r="AY24" i="4" s="1"/>
  <c r="AX23" i="4"/>
  <c r="AX24" i="4" s="1"/>
  <c r="AW23" i="4"/>
  <c r="AW24" i="4" s="1"/>
  <c r="AU23" i="4"/>
  <c r="AT23" i="4"/>
  <c r="AS23" i="4"/>
  <c r="AR23" i="4"/>
  <c r="AQ23" i="4"/>
  <c r="AP23" i="4"/>
  <c r="AO23" i="4"/>
  <c r="AO24" i="4" s="1"/>
  <c r="AN23" i="4"/>
  <c r="AN24" i="4" s="1"/>
  <c r="AM23" i="4"/>
  <c r="AL23" i="4"/>
  <c r="AL24" i="4" s="1"/>
  <c r="AK23" i="4"/>
  <c r="AK24" i="4" s="1"/>
  <c r="AJ23" i="4"/>
  <c r="AJ24" i="4" s="1"/>
  <c r="AI23" i="4"/>
  <c r="AH23" i="4"/>
  <c r="AH24" i="4" s="1"/>
  <c r="AG23" i="4"/>
  <c r="AG24" i="4" s="1"/>
  <c r="AF23" i="4"/>
  <c r="AE23" i="4"/>
  <c r="AE24" i="4" s="1"/>
  <c r="AD23" i="4"/>
  <c r="AD24" i="4" s="1"/>
  <c r="AC23" i="4"/>
  <c r="AC24" i="4" s="1"/>
  <c r="AB23" i="4"/>
  <c r="AB24" i="4" s="1"/>
  <c r="AA23" i="4"/>
  <c r="AA24" i="4" s="1"/>
  <c r="Z23" i="4"/>
  <c r="Z24" i="4" s="1"/>
  <c r="Y23" i="4"/>
  <c r="Y24" i="4" s="1"/>
  <c r="X23" i="4"/>
  <c r="X24" i="4" s="1"/>
  <c r="W23" i="4"/>
  <c r="W24" i="4" s="1"/>
  <c r="V23" i="4"/>
  <c r="U23" i="4"/>
  <c r="U24" i="4" s="1"/>
  <c r="T23" i="4"/>
  <c r="T24" i="4" s="1"/>
  <c r="S23" i="4"/>
  <c r="S24" i="4" s="1"/>
  <c r="R23" i="4"/>
  <c r="R24" i="4" s="1"/>
  <c r="Q23" i="4"/>
  <c r="Q24" i="4" s="1"/>
  <c r="P23" i="4"/>
  <c r="P24" i="4" s="1"/>
  <c r="O23" i="4"/>
  <c r="O24" i="4" s="1"/>
  <c r="N23" i="4"/>
  <c r="N24" i="4" s="1"/>
  <c r="M23" i="4"/>
  <c r="M24" i="4" s="1"/>
  <c r="L23" i="4"/>
  <c r="L24" i="4" s="1"/>
  <c r="K23" i="4"/>
  <c r="K24" i="4" s="1"/>
  <c r="J23" i="4"/>
  <c r="J24" i="4" s="1"/>
  <c r="I23" i="4"/>
  <c r="I24" i="4" s="1"/>
  <c r="H23" i="4"/>
  <c r="H24" i="4" s="1"/>
  <c r="G23" i="4"/>
  <c r="G24" i="4" s="1"/>
  <c r="F23" i="4"/>
  <c r="F24" i="4" s="1"/>
  <c r="E23" i="4"/>
  <c r="E24" i="4" s="1"/>
  <c r="D23" i="4"/>
  <c r="D24" i="4" s="1"/>
  <c r="C24" i="4"/>
  <c r="V24" i="4"/>
  <c r="AF24" i="4"/>
  <c r="AI24" i="4"/>
  <c r="AM24" i="4"/>
  <c r="AP24" i="4"/>
  <c r="AQ24" i="4"/>
  <c r="AR24" i="4"/>
  <c r="AS24" i="4"/>
  <c r="AT24" i="4"/>
  <c r="AU24" i="4"/>
  <c r="AV24" i="4"/>
  <c r="AZ24" i="4"/>
  <c r="BB24" i="4"/>
  <c r="BD24" i="4"/>
  <c r="BF24" i="4"/>
  <c r="BH24" i="4"/>
  <c r="BJ24" i="4"/>
  <c r="BN24" i="4"/>
  <c r="BP24" i="4"/>
  <c r="BR24" i="4"/>
  <c r="BT24" i="4"/>
  <c r="BW24" i="4"/>
  <c r="BX24" i="4"/>
  <c r="BZ24" i="4"/>
  <c r="CB24" i="4"/>
  <c r="CD24" i="4"/>
  <c r="CE24" i="4"/>
  <c r="CG24" i="4"/>
  <c r="CJ24" i="4"/>
  <c r="CL24" i="4"/>
  <c r="CN24" i="4"/>
  <c r="CO24" i="4"/>
  <c r="EG24" i="4"/>
  <c r="EW24" i="4"/>
  <c r="FI24" i="4"/>
  <c r="FR24" i="4"/>
  <c r="FT24" i="4"/>
  <c r="FX24" i="4"/>
  <c r="GO24" i="4"/>
  <c r="AV23" i="4"/>
  <c r="BL23" i="4"/>
  <c r="BL24" i="4" s="1"/>
  <c r="DU23" i="4"/>
  <c r="DU24" i="4" s="1"/>
  <c r="GD24" i="4"/>
  <c r="GE24" i="4"/>
  <c r="GF24" i="4"/>
  <c r="GG24" i="4"/>
  <c r="GH24" i="4"/>
  <c r="GI24" i="4"/>
  <c r="GJ24" i="4"/>
  <c r="GK24" i="4"/>
  <c r="GL24" i="4"/>
  <c r="GM24" i="4"/>
  <c r="GN24" i="4"/>
  <c r="GP24" i="4"/>
  <c r="GQ24" i="4"/>
  <c r="GR24" i="4"/>
  <c r="E32" i="4" l="1"/>
  <c r="D32" i="4" s="1"/>
  <c r="E33" i="4"/>
  <c r="D33" i="4" s="1"/>
  <c r="M43" i="4"/>
  <c r="L43" i="4" s="1"/>
  <c r="I43" i="4"/>
  <c r="H43" i="4" s="1"/>
  <c r="E43" i="4"/>
  <c r="D43" i="4" s="1"/>
  <c r="E37" i="4"/>
  <c r="D37" i="4" s="1"/>
  <c r="E36" i="4"/>
  <c r="D36" i="4" s="1"/>
  <c r="I34" i="4"/>
  <c r="H34" i="4" s="1"/>
  <c r="G33" i="4"/>
  <c r="G32" i="4"/>
  <c r="E34" i="4"/>
  <c r="D34" i="4" s="1"/>
  <c r="E28" i="4"/>
  <c r="D28" i="4" s="1"/>
  <c r="E27" i="4"/>
  <c r="D27" i="4" s="1"/>
  <c r="G43" i="4"/>
  <c r="F43" i="4" s="1"/>
  <c r="E42" i="4"/>
  <c r="D42" i="4" s="1"/>
  <c r="I32" i="4"/>
  <c r="H32" i="4" s="1"/>
  <c r="G34" i="4"/>
  <c r="E47" i="4"/>
  <c r="D47" i="4" s="1"/>
  <c r="E41" i="4"/>
  <c r="D41" i="4" s="1"/>
  <c r="I33" i="4"/>
  <c r="H33" i="4" s="1"/>
  <c r="K43" i="4"/>
  <c r="J43" i="4" s="1"/>
  <c r="E38" i="4"/>
  <c r="D38" i="4" s="1"/>
  <c r="E29" i="4"/>
  <c r="D29" i="4" s="1"/>
  <c r="C29" i="3"/>
  <c r="C30" i="3" s="1"/>
  <c r="D29" i="3"/>
  <c r="D30" i="3" s="1"/>
  <c r="E29" i="3"/>
  <c r="E30" i="3" s="1"/>
  <c r="D30" i="4" l="1"/>
  <c r="J44" i="4"/>
  <c r="H35" i="4"/>
  <c r="M44" i="4"/>
  <c r="E44" i="4"/>
  <c r="D39" i="4"/>
  <c r="D44" i="4"/>
  <c r="E35" i="4"/>
  <c r="D35" i="4"/>
  <c r="E30" i="4"/>
  <c r="E39" i="4"/>
  <c r="I44" i="4"/>
  <c r="G35" i="4"/>
  <c r="E48" i="4"/>
  <c r="I35" i="4"/>
  <c r="K44" i="4"/>
  <c r="F44" i="4"/>
  <c r="D48" i="4"/>
  <c r="H44" i="4"/>
  <c r="G44" i="4"/>
  <c r="GU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L30" i="3" s="1"/>
  <c r="M29" i="3"/>
  <c r="M30" i="3" s="1"/>
  <c r="N29" i="3"/>
  <c r="N30" i="3" s="1"/>
  <c r="O29" i="3"/>
  <c r="O30" i="3" s="1"/>
  <c r="P29" i="3"/>
  <c r="P30" i="3" s="1"/>
  <c r="Q29" i="3"/>
  <c r="Q30" i="3" s="1"/>
  <c r="R29" i="3"/>
  <c r="R30" i="3" s="1"/>
  <c r="S29" i="3"/>
  <c r="S30" i="3" s="1"/>
  <c r="T29" i="3"/>
  <c r="T30" i="3" s="1"/>
  <c r="U29" i="3"/>
  <c r="U30" i="3" s="1"/>
  <c r="V29" i="3"/>
  <c r="V30" i="3" s="1"/>
  <c r="W29" i="3"/>
  <c r="W30" i="3" s="1"/>
  <c r="X29" i="3"/>
  <c r="X30" i="3" s="1"/>
  <c r="Y29" i="3"/>
  <c r="Y30" i="3" s="1"/>
  <c r="Z29" i="3"/>
  <c r="Z30" i="3" s="1"/>
  <c r="AA29" i="3"/>
  <c r="AA30" i="3" s="1"/>
  <c r="AB29" i="3"/>
  <c r="AB30" i="3" s="1"/>
  <c r="AC29" i="3"/>
  <c r="AC30" i="3" s="1"/>
  <c r="AD29" i="3"/>
  <c r="AD30" i="3" s="1"/>
  <c r="AE29" i="3"/>
  <c r="AE30" i="3" s="1"/>
  <c r="AF29" i="3"/>
  <c r="AF30" i="3" s="1"/>
  <c r="AG29" i="3"/>
  <c r="AG30" i="3" s="1"/>
  <c r="AH29" i="3"/>
  <c r="AH30" i="3" s="1"/>
  <c r="AI29" i="3"/>
  <c r="AI30" i="3" s="1"/>
  <c r="AJ29" i="3"/>
  <c r="AJ30" i="3" s="1"/>
  <c r="AK29" i="3"/>
  <c r="AK30" i="3" s="1"/>
  <c r="AL29" i="3"/>
  <c r="AL30" i="3" s="1"/>
  <c r="AM29" i="3"/>
  <c r="AM30" i="3" s="1"/>
  <c r="AN29" i="3"/>
  <c r="AN30" i="3" s="1"/>
  <c r="AO29" i="3"/>
  <c r="AO30" i="3" s="1"/>
  <c r="AP29" i="3"/>
  <c r="AP30" i="3" s="1"/>
  <c r="AQ29" i="3"/>
  <c r="AQ30" i="3" s="1"/>
  <c r="AR29" i="3"/>
  <c r="AR30" i="3" s="1"/>
  <c r="AS29" i="3"/>
  <c r="AS30" i="3" s="1"/>
  <c r="AT29" i="3"/>
  <c r="AT30" i="3" s="1"/>
  <c r="AU29" i="3"/>
  <c r="AU30" i="3" s="1"/>
  <c r="AV29" i="3"/>
  <c r="AV30" i="3" s="1"/>
  <c r="AW29" i="3"/>
  <c r="AW30" i="3" s="1"/>
  <c r="AX29" i="3"/>
  <c r="AX30" i="3" s="1"/>
  <c r="AY29" i="3"/>
  <c r="AY30" i="3" s="1"/>
  <c r="AZ29" i="3"/>
  <c r="AZ30" i="3" s="1"/>
  <c r="BA29" i="3"/>
  <c r="BA30" i="3" s="1"/>
  <c r="BB29" i="3"/>
  <c r="BB30" i="3" s="1"/>
  <c r="BC29" i="3"/>
  <c r="BC30" i="3" s="1"/>
  <c r="BD29" i="3"/>
  <c r="BD30" i="3" s="1"/>
  <c r="BE29" i="3"/>
  <c r="BE30" i="3" s="1"/>
  <c r="BF29" i="3"/>
  <c r="BF30" i="3" s="1"/>
  <c r="BG29" i="3"/>
  <c r="BG30" i="3" s="1"/>
  <c r="BH29" i="3"/>
  <c r="BH30" i="3" s="1"/>
  <c r="BI29" i="3"/>
  <c r="BI30" i="3" s="1"/>
  <c r="BJ29" i="3"/>
  <c r="BJ30" i="3" s="1"/>
  <c r="BK29" i="3"/>
  <c r="BK30" i="3" s="1"/>
  <c r="BL29" i="3"/>
  <c r="BL30" i="3" s="1"/>
  <c r="BM29" i="3"/>
  <c r="BM30" i="3" s="1"/>
  <c r="BN29" i="3"/>
  <c r="BN30" i="3" s="1"/>
  <c r="BO29" i="3"/>
  <c r="BO30" i="3" s="1"/>
  <c r="BP29" i="3"/>
  <c r="BP30" i="3" s="1"/>
  <c r="BQ29" i="3"/>
  <c r="BQ30" i="3" s="1"/>
  <c r="BR29" i="3"/>
  <c r="BR30" i="3" s="1"/>
  <c r="BS29" i="3"/>
  <c r="BS30" i="3" s="1"/>
  <c r="BT29" i="3"/>
  <c r="BT30" i="3" s="1"/>
  <c r="BU29" i="3"/>
  <c r="BU30" i="3" s="1"/>
  <c r="BV29" i="3"/>
  <c r="BV30" i="3" s="1"/>
  <c r="BW29" i="3"/>
  <c r="BW30" i="3" s="1"/>
  <c r="BX29" i="3"/>
  <c r="BX30" i="3" s="1"/>
  <c r="BY29" i="3"/>
  <c r="BY30" i="3" s="1"/>
  <c r="BZ29" i="3"/>
  <c r="BZ30" i="3" s="1"/>
  <c r="CA29" i="3"/>
  <c r="CA30" i="3" s="1"/>
  <c r="CB29" i="3"/>
  <c r="CB30" i="3" s="1"/>
  <c r="CC29" i="3"/>
  <c r="CC30" i="3" s="1"/>
  <c r="CD29" i="3"/>
  <c r="CD30" i="3" s="1"/>
  <c r="CE29" i="3"/>
  <c r="CE30" i="3" s="1"/>
  <c r="CF29" i="3"/>
  <c r="CF30" i="3" s="1"/>
  <c r="CG29" i="3"/>
  <c r="CG30" i="3" s="1"/>
  <c r="CH29" i="3"/>
  <c r="CH30" i="3" s="1"/>
  <c r="CI29" i="3"/>
  <c r="CI30" i="3" s="1"/>
  <c r="CJ29" i="3"/>
  <c r="CJ30" i="3" s="1"/>
  <c r="CK29" i="3"/>
  <c r="CK30" i="3" s="1"/>
  <c r="CL29" i="3"/>
  <c r="CL30" i="3" s="1"/>
  <c r="CM29" i="3"/>
  <c r="CM30" i="3" s="1"/>
  <c r="CN29" i="3"/>
  <c r="CN30" i="3" s="1"/>
  <c r="CO29" i="3"/>
  <c r="CO30" i="3" s="1"/>
  <c r="CP29" i="3"/>
  <c r="CP30" i="3" s="1"/>
  <c r="CQ29" i="3"/>
  <c r="CQ30" i="3" s="1"/>
  <c r="CR29" i="3"/>
  <c r="CR30" i="3" s="1"/>
  <c r="CS29" i="3"/>
  <c r="CS30" i="3" s="1"/>
  <c r="CT29" i="3"/>
  <c r="CT30" i="3" s="1"/>
  <c r="CU29" i="3"/>
  <c r="CU30" i="3" s="1"/>
  <c r="CV29" i="3"/>
  <c r="CV30" i="3" s="1"/>
  <c r="CW29" i="3"/>
  <c r="CW30" i="3" s="1"/>
  <c r="CX29" i="3"/>
  <c r="CX30" i="3" s="1"/>
  <c r="CY29" i="3"/>
  <c r="CY30" i="3" s="1"/>
  <c r="CZ29" i="3"/>
  <c r="CZ30" i="3" s="1"/>
  <c r="DA29" i="3"/>
  <c r="DA30" i="3" s="1"/>
  <c r="DB29" i="3"/>
  <c r="DB30" i="3" s="1"/>
  <c r="DC29" i="3"/>
  <c r="DC30" i="3" s="1"/>
  <c r="DD29" i="3"/>
  <c r="DD30" i="3" s="1"/>
  <c r="DE29" i="3"/>
  <c r="DE30" i="3" s="1"/>
  <c r="DF29" i="3"/>
  <c r="DF30" i="3" s="1"/>
  <c r="DG29" i="3"/>
  <c r="DG30" i="3" s="1"/>
  <c r="DH29" i="3"/>
  <c r="DH30" i="3" s="1"/>
  <c r="DI29" i="3"/>
  <c r="DI30" i="3" s="1"/>
  <c r="DJ29" i="3"/>
  <c r="DJ30" i="3" s="1"/>
  <c r="DK29" i="3"/>
  <c r="DK30" i="3" s="1"/>
  <c r="DL29" i="3"/>
  <c r="DL30" i="3" s="1"/>
  <c r="DM29" i="3"/>
  <c r="DM30" i="3" s="1"/>
  <c r="DN29" i="3"/>
  <c r="DN30" i="3" s="1"/>
  <c r="DO29" i="3"/>
  <c r="DO30" i="3" s="1"/>
  <c r="DP29" i="3"/>
  <c r="DP30" i="3" s="1"/>
  <c r="DQ29" i="3"/>
  <c r="DQ30" i="3" s="1"/>
  <c r="DR29" i="3"/>
  <c r="DR30" i="3" s="1"/>
  <c r="DS29" i="3"/>
  <c r="DS30" i="3" s="1"/>
  <c r="DT29" i="3"/>
  <c r="DT30" i="3" s="1"/>
  <c r="DU29" i="3"/>
  <c r="DU30" i="3" s="1"/>
  <c r="DV29" i="3"/>
  <c r="DV30" i="3" s="1"/>
  <c r="DW29" i="3"/>
  <c r="DW30" i="3" s="1"/>
  <c r="DX29" i="3"/>
  <c r="DX30" i="3" s="1"/>
  <c r="DY29" i="3"/>
  <c r="DY30" i="3" s="1"/>
  <c r="DZ29" i="3"/>
  <c r="DZ30" i="3" s="1"/>
  <c r="EA29" i="3"/>
  <c r="EA30" i="3" s="1"/>
  <c r="EB29" i="3"/>
  <c r="EB30" i="3" s="1"/>
  <c r="EC29" i="3"/>
  <c r="EC30" i="3" s="1"/>
  <c r="ED29" i="3"/>
  <c r="ED30" i="3" s="1"/>
  <c r="EE29" i="3"/>
  <c r="EE30" i="3" s="1"/>
  <c r="EF29" i="3"/>
  <c r="EF30" i="3" s="1"/>
  <c r="EG29" i="3"/>
  <c r="EG30" i="3" s="1"/>
  <c r="EH29" i="3"/>
  <c r="EH30" i="3" s="1"/>
  <c r="EI29" i="3"/>
  <c r="EI30" i="3" s="1"/>
  <c r="EJ29" i="3"/>
  <c r="EJ30" i="3" s="1"/>
  <c r="EK29" i="3"/>
  <c r="EK30" i="3" s="1"/>
  <c r="EL29" i="3"/>
  <c r="EL30" i="3" s="1"/>
  <c r="EM29" i="3"/>
  <c r="EM30" i="3" s="1"/>
  <c r="EN29" i="3"/>
  <c r="EN30" i="3" s="1"/>
  <c r="EO29" i="3"/>
  <c r="EO30" i="3" s="1"/>
  <c r="EP29" i="3"/>
  <c r="EP30" i="3" s="1"/>
  <c r="EQ29" i="3"/>
  <c r="EQ30" i="3" s="1"/>
  <c r="ER29" i="3"/>
  <c r="ER30" i="3" s="1"/>
  <c r="ES29" i="3"/>
  <c r="ES30" i="3" s="1"/>
  <c r="ET29" i="3"/>
  <c r="ET30" i="3" s="1"/>
  <c r="EU29" i="3"/>
  <c r="EU30" i="3" s="1"/>
  <c r="EV29" i="3"/>
  <c r="EV30" i="3" s="1"/>
  <c r="EW29" i="3"/>
  <c r="EW30" i="3" s="1"/>
  <c r="EX29" i="3"/>
  <c r="EX30" i="3" s="1"/>
  <c r="EY29" i="3"/>
  <c r="EY30" i="3" s="1"/>
  <c r="EZ29" i="3"/>
  <c r="EZ30" i="3" s="1"/>
  <c r="FA29" i="3"/>
  <c r="FA30" i="3" s="1"/>
  <c r="FB29" i="3"/>
  <c r="FB30" i="3" s="1"/>
  <c r="FC29" i="3"/>
  <c r="FC30" i="3" s="1"/>
  <c r="FD29" i="3"/>
  <c r="FD30" i="3" s="1"/>
  <c r="FE29" i="3"/>
  <c r="FE30" i="3" s="1"/>
  <c r="FF29" i="3"/>
  <c r="FF30" i="3" s="1"/>
  <c r="FG29" i="3"/>
  <c r="FG30" i="3" s="1"/>
  <c r="FH29" i="3"/>
  <c r="FH30" i="3" s="1"/>
  <c r="FI29" i="3"/>
  <c r="FI30" i="3" s="1"/>
  <c r="FJ29" i="3"/>
  <c r="FJ30" i="3" s="1"/>
  <c r="FK29" i="3"/>
  <c r="FK3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4" i="3" l="1"/>
  <c r="D44" i="3" s="1"/>
  <c r="D39" i="3"/>
  <c r="D34" i="3"/>
  <c r="D33" i="3"/>
  <c r="E53" i="3"/>
  <c r="D53" i="3" s="1"/>
  <c r="E49" i="3"/>
  <c r="D49" i="3" s="1"/>
  <c r="M49" i="3"/>
  <c r="L49" i="3" s="1"/>
  <c r="K49" i="3"/>
  <c r="J49" i="3" s="1"/>
  <c r="I49" i="3"/>
  <c r="H49" i="3" s="1"/>
  <c r="G49" i="3"/>
  <c r="F49" i="3" s="1"/>
  <c r="G40" i="3"/>
  <c r="F40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4" i="3" l="1"/>
  <c r="D36" i="3"/>
  <c r="E54" i="3"/>
  <c r="E36" i="3"/>
  <c r="D50" i="3"/>
  <c r="E50" i="3"/>
  <c r="D45" i="3"/>
  <c r="E45" i="3"/>
  <c r="E41" i="3"/>
  <c r="D41" i="3"/>
  <c r="M50" i="3"/>
  <c r="L50" i="3"/>
  <c r="K50" i="3"/>
  <c r="J50" i="3"/>
  <c r="I50" i="3"/>
  <c r="H50" i="3"/>
  <c r="G50" i="3"/>
  <c r="F50" i="3"/>
  <c r="I41" i="3"/>
  <c r="H41" i="3"/>
  <c r="G41" i="3"/>
  <c r="F4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<sst xmlns="http://schemas.openxmlformats.org/spreadsheetml/2006/main" count="2322" uniqueCount="1409">
  <si>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</si>
  <si>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</si>
  <si>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</si>
  <si>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</si>
  <si>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</si>
  <si>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</si>
  <si>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</si>
  <si>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</si>
  <si>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</si>
  <si>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</si>
  <si>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</si>
  <si>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</si>
  <si>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</si>
  <si>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</si>
  <si>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</si>
  <si>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</si>
  <si>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</si>
  <si>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</si>
  <si>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</si>
  <si>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</si>
  <si>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</si>
  <si>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</si>
  <si>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</si>
  <si>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</si>
  <si>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</si>
  <si>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</si>
  <si>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</si>
  <si>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</si>
  <si>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</si>
  <si>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</si>
  <si>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</si>
  <si>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</si>
  <si>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</si>
  <si>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</si>
  <si>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</si>
  <si>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</si>
  <si>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</si>
  <si>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</si>
  <si>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</si>
  <si>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</si>
  <si>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</si>
  <si>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</si>
  <si>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</si>
  <si>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</si>
  <si>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</si>
  <si>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</si>
  <si>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</si>
  <si>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</si>
  <si>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</si>
  <si>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</si>
  <si>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</si>
  <si>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</si>
  <si>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</si>
  <si>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</si>
  <si>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</si>
  <si>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</si>
  <si>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</si>
  <si>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</si>
  <si>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</si>
  <si>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</si>
  <si>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</si>
  <si>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</si>
  <si>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</si>
  <si>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</si>
  <si>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</si>
  <si>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</si>
  <si>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</si>
  <si>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</si>
  <si>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</si>
  <si>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</si>
  <si>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</si>
  <si>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</si>
  <si>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</si>
  <si>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</si>
  <si>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</si>
  <si>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</si>
  <si>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</si>
  <si>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</si>
  <si>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</si>
  <si>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</si>
  <si>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</si>
  <si>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</si>
  <si>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</si>
  <si>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</si>
  <si>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</si>
  <si>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</si>
  <si>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</si>
  <si>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</si>
  <si>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</si>
  <si>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</si>
  <si>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</si>
  <si>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</si>
  <si>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</si>
  <si>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</si>
  <si>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</si>
  <si>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</si>
  <si>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</si>
  <si>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</si>
  <si>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</si>
  <si>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</si>
  <si>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</si>
  <si>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</si>
  <si>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</si>
  <si>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</si>
  <si>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</si>
  <si>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</si>
  <si>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</si>
  <si>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</si>
  <si>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</si>
  <si>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</si>
  <si>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</si>
  <si>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</si>
  <si>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</si>
  <si>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</si>
  <si>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</si>
  <si>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</si>
  <si>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</si>
  <si>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</si>
  <si>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</si>
  <si>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</si>
  <si>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</si>
  <si>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</si>
  <si>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</si>
  <si>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</si>
  <si>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</si>
  <si>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</si>
  <si>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</si>
  <si>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</si>
  <si>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</si>
  <si>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</si>
  <si>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</si>
  <si>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</si>
  <si>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</si>
  <si>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</si>
  <si>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</si>
  <si>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</si>
  <si>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</si>
  <si>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</si>
  <si>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</si>
  <si>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</si>
  <si>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</si>
  <si>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</si>
  <si>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</si>
  <si>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</si>
  <si>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</si>
  <si>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</si>
  <si>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</si>
  <si>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</si>
  <si>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</si>
  <si>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</si>
  <si>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</si>
  <si>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</si>
  <si>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</si>
  <si>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</si>
  <si>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</si>
  <si>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</si>
  <si>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</si>
  <si>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</si>
  <si>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</si>
  <si>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</si>
  <si>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</si>
  <si>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</si>
  <si>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</si>
  <si>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</si>
  <si>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</si>
  <si>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</si>
  <si>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</si>
  <si>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</si>
  <si>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</si>
  <si>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</si>
  <si>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</si>
  <si>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</si>
  <si>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</si>
  <si>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</si>
  <si>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</si>
  <si>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</si>
  <si>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</si>
  <si>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</si>
  <si>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</si>
  <si>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</si>
  <si>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</si>
  <si>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</si>
  <si>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</si>
  <si>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</si>
  <si>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</si>
  <si>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</si>
  <si>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</si>
  <si>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</si>
  <si>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</si>
  <si>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</si>
  <si>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</si>
  <si>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</si>
  <si>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</si>
  <si>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</si>
  <si>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</si>
  <si>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</si>
  <si>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</si>
  <si>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</si>
  <si>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</si>
  <si>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</si>
  <si>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</si>
  <si>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</si>
  <si>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</si>
  <si>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</si>
  <si>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</si>
  <si>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</si>
  <si>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</si>
  <si>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</si>
  <si>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</si>
  <si>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</si>
  <si>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</si>
  <si>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</si>
  <si>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</si>
  <si>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</si>
  <si>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</si>
  <si>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</si>
  <si>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</si>
  <si>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</si>
  <si>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</si>
  <si>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</si>
  <si>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</si>
  <si>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</si>
  <si>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</si>
  <si>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</si>
  <si>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</si>
  <si>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</si>
  <si>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</si>
  <si>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</si>
  <si>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</si>
  <si>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</si>
  <si>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</si>
  <si>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</si>
  <si>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</si>
  <si>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</si>
  <si>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</si>
  <si>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</si>
  <si>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</si>
  <si>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</si>
  <si>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</si>
  <si>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</si>
  <si>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</si>
  <si>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</si>
  <si>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</si>
  <si>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</si>
  <si>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</si>
  <si>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</si>
  <si>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</si>
  <si>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</si>
  <si>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</si>
  <si>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</si>
  <si>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</si>
  <si>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</si>
  <si>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</si>
  <si>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</si>
  <si>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</si>
  <si>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</si>
  <si>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</si>
  <si>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</si>
  <si>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</si>
  <si>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</si>
  <si>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</si>
  <si>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</si>
  <si>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</si>
  <si>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</si>
  <si>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</si>
  <si>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</si>
  <si>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</si>
  <si>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</si>
  <si>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</si>
  <si>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</si>
  <si>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</si>
  <si>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</si>
  <si>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</si>
  <si>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</si>
  <si>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</si>
  <si>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</si>
  <si>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</si>
  <si>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</si>
  <si>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</si>
  <si>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</si>
  <si>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</si>
  <si>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</si>
  <si>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</si>
  <si>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</si>
  <si>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</si>
  <si>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</si>
  <si>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</si>
  <si>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</si>
  <si>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</si>
  <si>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</si>
  <si>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</si>
  <si>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</si>
  <si>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</si>
  <si>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</si>
  <si>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</si>
  <si>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</si>
  <si>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</si>
  <si>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</si>
  <si>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</si>
  <si>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</si>
  <si>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</si>
  <si>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</si>
  <si>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</si>
  <si>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</si>
  <si>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</si>
  <si>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</si>
  <si>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</si>
  <si>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</si>
  <si>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</si>
  <si>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</si>
  <si>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</si>
  <si>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</si>
  <si>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</si>
  <si>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</si>
  <si>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</si>
  <si>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</si>
  <si>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</si>
  <si>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</si>
  <si>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</si>
  <si>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</si>
  <si>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</si>
  <si>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</si>
  <si>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</si>
  <si>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</si>
  <si>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</si>
  <si>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</si>
  <si>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</si>
  <si>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</si>
  <si>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</si>
  <si>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</si>
  <si>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</si>
  <si>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</si>
  <si>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</si>
  <si>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</si>
  <si>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</si>
  <si>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</si>
  <si>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</si>
  <si>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</si>
  <si>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</si>
  <si>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</si>
  <si>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</si>
  <si>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</si>
  <si>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</si>
  <si>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</si>
  <si>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</si>
  <si>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</si>
  <si>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</si>
  <si>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</si>
  <si>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</si>
  <si>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</si>
  <si>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</si>
  <si>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</si>
  <si>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</si>
  <si>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</si>
  <si>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</si>
  <si>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</si>
  <si>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</si>
  <si>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</si>
  <si>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</si>
  <si>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</si>
  <si>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</si>
  <si>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</si>
  <si>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</si>
  <si>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</si>
  <si>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</si>
  <si>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</si>
  <si>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</si>
  <si>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</si>
  <si>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</si>
  <si>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</si>
  <si>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</si>
  <si>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</si>
  <si>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</si>
  <si>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</si>
  <si>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</si>
  <si>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</si>
  <si>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</si>
  <si>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</si>
  <si>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</si>
  <si>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</si>
  <si>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</si>
  <si>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</si>
  <si>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</si>
  <si>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</si>
  <si>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</si>
  <si>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</si>
  <si>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</si>
  <si>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</si>
  <si>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</si>
  <si>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</si>
  <si>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</si>
  <si>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</si>
  <si>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</si>
  <si>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</si>
  <si>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</si>
  <si>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</si>
  <si>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</si>
  <si>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</si>
  <si>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</si>
  <si>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</si>
  <si>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</si>
  <si>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</si>
  <si>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</si>
  <si>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</si>
  <si>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</si>
  <si>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</si>
  <si>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</si>
  <si>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</si>
  <si>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</si>
  <si>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</si>
  <si>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</si>
  <si>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</si>
  <si>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</si>
  <si>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</si>
  <si>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</si>
  <si>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</si>
  <si>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</si>
  <si>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</si>
  <si>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</si>
  <si>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</si>
  <si>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</si>
  <si>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</si>
  <si>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</si>
  <si>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</si>
  <si>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</si>
  <si>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</si>
  <si>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</si>
  <si>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</si>
  <si>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</si>
  <si>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</si>
  <si>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</si>
  <si>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</si>
  <si>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</si>
  <si>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</si>
  <si>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</si>
  <si>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</si>
  <si>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</si>
  <si>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</si>
  <si>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</si>
  <si>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</si>
  <si>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</si>
  <si>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</si>
  <si>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</si>
  <si>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</si>
  <si>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</si>
  <si>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</si>
  <si>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</si>
  <si>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</si>
  <si>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</si>
  <si>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</si>
  <si>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</si>
  <si>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</si>
  <si>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</si>
  <si>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</si>
  <si>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</si>
  <si>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</si>
  <si>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</si>
  <si>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</si>
  <si>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</si>
  <si>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</si>
  <si>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</si>
  <si>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</si>
  <si>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</si>
  <si>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</si>
  <si>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</si>
  <si>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</si>
  <si>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</si>
  <si>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</si>
  <si>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</si>
  <si>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</si>
  <si>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</si>
  <si>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</si>
  <si>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</si>
  <si>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</si>
  <si>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</si>
  <si>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</si>
  <si>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</si>
  <si>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</si>
  <si>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</si>
  <si>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</si>
  <si>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</si>
  <si>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</si>
  <si>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</si>
  <si>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</si>
  <si>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</si>
  <si>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</si>
  <si>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</si>
  <si>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</si>
  <si>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</si>
  <si>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</si>
  <si>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</si>
  <si>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</si>
  <si>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</si>
  <si>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</si>
  <si>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</si>
  <si>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</si>
  <si>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</si>
  <si>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</si>
  <si>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</si>
  <si>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</si>
  <si>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</si>
  <si>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</si>
  <si>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</si>
  <si>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</si>
  <si>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</si>
  <si>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</si>
  <si>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</si>
  <si>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</si>
  <si>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</si>
  <si>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</si>
  <si>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</si>
  <si>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</si>
  <si>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</si>
  <si>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</si>
  <si>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</si>
  <si>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</si>
  <si>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</si>
  <si>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</si>
  <si>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</si>
  <si>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</si>
  <si>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</si>
  <si>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</si>
  <si>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</si>
  <si>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</si>
  <si>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</si>
  <si>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</si>
  <si>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</si>
  <si>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</si>
  <si>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</si>
  <si>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</si>
  <si>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</si>
  <si>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</si>
  <si>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</si>
  <si>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</si>
  <si>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</si>
  <si>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</si>
  <si>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</si>
  <si>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</si>
  <si>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</si>
  <si>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</si>
  <si>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</si>
  <si>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</si>
  <si>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</si>
  <si>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</si>
  <si>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</si>
  <si>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</si>
  <si>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</si>
  <si>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</si>
  <si>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</si>
  <si>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</si>
  <si>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</si>
  <si>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</si>
  <si>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</si>
  <si>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</si>
  <si>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</si>
  <si>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</si>
  <si>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</si>
  <si>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</si>
  <si>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</si>
  <si>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</si>
  <si>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</si>
  <si>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</si>
  <si>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</si>
  <si>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</si>
  <si>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</si>
  <si>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</si>
  <si>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</si>
  <si>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</si>
  <si>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</si>
  <si>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</si>
  <si>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</si>
  <si>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</si>
  <si>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</si>
  <si>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</si>
  <si>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</si>
  <si>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</si>
  <si>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</si>
  <si>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</si>
  <si>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</si>
  <si>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</si>
  <si>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</si>
  <si>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</si>
  <si>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</si>
  <si>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</si>
  <si>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</si>
  <si>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</si>
  <si>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</si>
  <si>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</si>
  <si>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</si>
  <si>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</si>
  <si>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</si>
  <si>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</si>
  <si>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</si>
  <si>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</si>
  <si>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</si>
  <si>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</si>
  <si>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</si>
  <si>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</si>
  <si>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</si>
  <si>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</si>
  <si>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</si>
  <si>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</si>
  <si>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</si>
  <si>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</si>
  <si>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</si>
  <si>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</si>
  <si>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</si>
  <si>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</si>
  <si>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</si>
  <si>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</si>
  <si>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</si>
  <si>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</si>
  <si>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</si>
  <si>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</si>
  <si>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</si>
  <si>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</si>
  <si>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</si>
  <si>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</si>
  <si>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</si>
  <si>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</si>
  <si>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</si>
  <si>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</si>
  <si>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</si>
  <si>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</si>
  <si>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</si>
  <si>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</si>
  <si>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</si>
  <si>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</si>
  <si>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</si>
  <si>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</si>
  <si>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</si>
  <si>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</si>
  <si>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</si>
  <si>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</si>
  <si>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</si>
  <si>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</si>
  <si>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</si>
  <si>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</si>
  <si>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</si>
  <si>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</si>
  <si>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</si>
  <si>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</si>
  <si>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</si>
  <si>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</si>
  <si>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</si>
  <si>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</si>
  <si>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</si>
  <si>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</si>
  <si>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</si>
  <si>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</si>
  <si>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</si>
  <si>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</si>
  <si>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</si>
  <si>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</si>
  <si>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</si>
  <si>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</si>
  <si>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</si>
  <si>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</si>
  <si>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</si>
  <si>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</si>
  <si>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</si>
  <si>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</si>
  <si>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</si>
  <si>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</si>
  <si>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</si>
  <si>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</si>
  <si>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</si>
  <si>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</si>
  <si>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</si>
  <si>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</si>
  <si>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</si>
  <si>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</si>
  <si>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</si>
  <si>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</si>
  <si>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</si>
  <si>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</si>
  <si>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</si>
  <si>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</si>
  <si>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</si>
  <si>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</si>
  <si>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</si>
  <si>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</si>
  <si>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</si>
  <si>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</si>
  <si>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</si>
  <si>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</si>
  <si>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</si>
  <si>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</si>
  <si>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</si>
  <si>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</si>
  <si>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</si>
  <si>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</si>
  <si>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</si>
  <si>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</si>
  <si>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</si>
  <si>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</si>
  <si>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</si>
  <si>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</si>
  <si>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</si>
  <si>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</si>
  <si>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</si>
  <si>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</si>
  <si>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</si>
  <si>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</si>
  <si>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</si>
  <si>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</si>
  <si>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</si>
  <si>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</si>
  <si>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</si>
  <si>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</si>
  <si>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</si>
  <si>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</si>
  <si>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</si>
  <si>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</si>
  <si>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</si>
  <si>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</si>
  <si>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</si>
  <si>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</si>
  <si>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</si>
  <si>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</si>
  <si>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</si>
  <si>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</si>
  <si>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</si>
  <si>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</si>
  <si>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</si>
  <si>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</si>
  <si>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</si>
  <si>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</si>
  <si>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</si>
  <si>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</si>
  <si>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</si>
  <si>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</si>
  <si>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</si>
  <si>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</si>
  <si>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</si>
  <si>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</si>
  <si>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</si>
  <si>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</si>
  <si>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</si>
  <si>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</si>
  <si>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</si>
  <si>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</si>
  <si>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</si>
  <si>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</si>
  <si>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</si>
  <si>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</si>
  <si>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</si>
  <si>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</si>
  <si>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</si>
  <si>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</si>
  <si>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</si>
  <si>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</si>
  <si>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</si>
  <si>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</si>
  <si>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</si>
  <si>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</si>
  <si>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</si>
  <si>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</si>
  <si>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</si>
  <si>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</si>
  <si>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</si>
  <si>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</si>
  <si>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</si>
  <si>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</si>
  <si>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</si>
  <si>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</si>
  <si>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</si>
  <si>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</si>
  <si>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</si>
  <si>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</si>
  <si>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</si>
  <si>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</si>
  <si>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</si>
  <si>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</si>
  <si>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</si>
  <si>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</si>
  <si>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</si>
  <si>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</si>
  <si>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</si>
  <si>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</si>
  <si>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</si>
  <si>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</si>
  <si>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</si>
  <si>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</si>
  <si>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</si>
  <si>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</si>
  <si>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</si>
  <si>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</si>
  <si>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</si>
  <si>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</si>
  <si>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</si>
  <si>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</si>
  <si>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</si>
  <si>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</si>
  <si>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</si>
  <si>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</si>
  <si>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</si>
  <si>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</si>
  <si>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</si>
  <si>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</si>
  <si>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</si>
  <si>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</si>
  <si>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</si>
  <si>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</si>
  <si>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</si>
  <si>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</si>
  <si>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</si>
  <si>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</si>
  <si>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</si>
  <si>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</si>
  <si>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</si>
  <si>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</si>
  <si>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</si>
  <si>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</si>
  <si>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</si>
  <si>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</si>
  <si>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</si>
  <si>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</si>
  <si>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</si>
  <si>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</si>
  <si>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</si>
  <si>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</si>
  <si>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</si>
  <si>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</si>
  <si>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</si>
  <si>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</si>
  <si>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</si>
  <si>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</si>
  <si>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</si>
  <si>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</si>
  <si>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</si>
  <si>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</si>
  <si>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</si>
  <si>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</si>
  <si>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</si>
  <si>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</si>
  <si>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</si>
  <si>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</si>
  <si>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</si>
  <si>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</si>
  <si>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</si>
  <si>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</si>
  <si>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</si>
  <si>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</si>
  <si>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</si>
  <si>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</si>
  <si>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</si>
  <si>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</si>
  <si>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</si>
  <si>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</si>
  <si>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</si>
  <si>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</si>
  <si>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</si>
  <si>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</si>
  <si>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</si>
  <si>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</si>
  <si>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</si>
  <si>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</si>
  <si>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</si>
  <si>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</si>
  <si>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</si>
  <si>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</si>
  <si>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</si>
  <si>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</si>
  <si>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</si>
  <si>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</si>
  <si>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</si>
  <si>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</si>
  <si>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</si>
  <si>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</si>
  <si>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</si>
  <si>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</si>
  <si>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</si>
  <si>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</si>
  <si>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</si>
  <si>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</si>
  <si>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</si>
  <si>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</si>
  <si>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</si>
  <si>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</si>
  <si>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</si>
  <si>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</si>
  <si>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</si>
  <si>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</si>
  <si>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</si>
  <si>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</si>
  <si>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</si>
  <si>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</si>
  <si>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</si>
  <si>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</si>
  <si>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</si>
  <si>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</si>
  <si>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</si>
  <si>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</si>
  <si>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</si>
  <si>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</si>
  <si>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</si>
  <si>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</si>
  <si>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</si>
  <si>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</si>
  <si>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</si>
  <si>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</si>
  <si>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</si>
  <si>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</si>
  <si>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</si>
  <si>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</si>
  <si>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</si>
  <si>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</si>
  <si>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</si>
  <si>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</si>
  <si>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</si>
  <si>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</si>
  <si>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</si>
  <si>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</si>
  <si>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</si>
  <si>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</si>
  <si>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</si>
  <si>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</si>
  <si>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</si>
  <si>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</si>
  <si>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</si>
  <si>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</si>
  <si>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</si>
  <si>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</si>
  <si>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</si>
  <si>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</si>
  <si>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</si>
  <si>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</si>
  <si>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</si>
  <si>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</si>
  <si>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</si>
  <si>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</si>
  <si>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</si>
  <si>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</si>
  <si>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</si>
  <si>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</si>
  <si>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</si>
  <si>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</si>
  <si>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</si>
  <si>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</si>
  <si>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</si>
  <si>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</si>
  <si>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</si>
  <si>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</si>
  <si>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</si>
  <si>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</si>
  <si>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</si>
  <si>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</si>
  <si>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</si>
  <si>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</si>
  <si>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</si>
  <si>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</si>
  <si>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</si>
  <si>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</si>
  <si>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</si>
  <si>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</si>
  <si>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</si>
  <si>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</si>
  <si>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</si>
  <si>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</si>
  <si>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</si>
  <si>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</si>
  <si>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</si>
  <si>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</si>
  <si>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</si>
  <si>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</si>
  <si>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</si>
  <si>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</si>
  <si>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</si>
  <si>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</si>
  <si>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</si>
  <si>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</si>
  <si>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</si>
  <si>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</si>
  <si>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</si>
  <si>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</si>
  <si>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</si>
  <si>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</si>
  <si>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</si>
  <si>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</si>
  <si>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</si>
  <si>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</si>
  <si>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</si>
  <si>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</si>
  <si>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</si>
  <si>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</si>
  <si>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</si>
  <si>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</si>
  <si>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</si>
  <si>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</si>
  <si>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</si>
  <si>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</si>
  <si>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</si>
  <si>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</si>
  <si>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</si>
  <si>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</si>
  <si>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</si>
  <si>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</si>
  <si>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</si>
  <si>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</si>
  <si>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</si>
  <si>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</si>
  <si>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</si>
  <si>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</si>
  <si>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</si>
  <si>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</si>
  <si>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</si>
  <si>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</si>
  <si>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</si>
  <si>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</si>
  <si>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</si>
  <si>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</si>
  <si>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</si>
  <si>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</si>
  <si>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</si>
  <si>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</si>
  <si>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</si>
  <si>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</si>
  <si>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</si>
  <si>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</si>
  <si>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</si>
  <si>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</si>
  <si>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</si>
  <si>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</si>
  <si>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</si>
  <si>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</si>
  <si>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</si>
  <si>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</si>
  <si>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</si>
  <si>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</si>
  <si>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</si>
  <si>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</si>
  <si>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</si>
  <si>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</si>
  <si>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</si>
  <si>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</si>
  <si>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</si>
  <si>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</si>
  <si>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</si>
  <si>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</si>
  <si>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</si>
  <si>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</si>
  <si>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</si>
  <si>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</si>
  <si>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</si>
  <si>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</si>
  <si>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</si>
  <si>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</si>
  <si>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</si>
  <si>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</si>
  <si>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</si>
  <si>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</si>
  <si>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</si>
  <si>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</si>
  <si>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</si>
  <si>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</si>
  <si>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</si>
  <si>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</si>
  <si>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</si>
  <si>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</si>
  <si>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</si>
  <si>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</si>
  <si>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</si>
  <si>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</si>
  <si>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</si>
  <si>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</si>
  <si>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</si>
  <si>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</si>
  <si>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</si>
  <si>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</si>
  <si>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</si>
  <si>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</si>
  <si>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</si>
  <si>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</si>
  <si>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</si>
  <si>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</si>
  <si>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</si>
  <si>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</si>
  <si>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</si>
  <si>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</si>
  <si>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</si>
  <si>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</si>
  <si>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</si>
  <si>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</si>
  <si>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</si>
  <si>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</si>
  <si>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</si>
  <si>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</si>
  <si>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</si>
  <si>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</si>
  <si>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</si>
  <si>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</si>
  <si>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</si>
  <si>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</si>
  <si>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</si>
  <si>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</si>
  <si>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</si>
  <si>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</si>
  <si>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</si>
  <si>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</si>
  <si>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</si>
  <si>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</si>
  <si>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</si>
  <si>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</si>
  <si>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</si>
  <si>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</si>
  <si>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</si>
  <si>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</si>
  <si>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</si>
  <si>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</si>
  <si>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</si>
  <si>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</si>
  <si>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</si>
  <si>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</si>
  <si>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</si>
  <si>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</si>
  <si>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</si>
  <si>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</si>
  <si>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</si>
  <si>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</si>
  <si>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</si>
  <si>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</si>
  <si>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</si>
  <si>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</si>
  <si>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</si>
  <si>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</si>
  <si>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</si>
  <si>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</si>
  <si>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</si>
  <si>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</si>
  <si>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</si>
  <si>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</si>
  <si>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</si>
  <si>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</si>
  <si>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</si>
  <si>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</si>
  <si>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</si>
  <si>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</si>
  <si>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</si>
  <si>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</si>
  <si>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</si>
  <si>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</si>
  <si>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</si>
  <si>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</si>
  <si>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</si>
  <si>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</si>
  <si>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</si>
  <si>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</si>
  <si>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</si>
  <si>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</si>
  <si>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</si>
  <si>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</si>
  <si>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</si>
  <si>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</si>
  <si>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</si>
  <si>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</si>
  <si>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</si>
  <si>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</si>
  <si>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</si>
  <si>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</si>
  <si>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</si>
  <si>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</si>
  <si>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</si>
  <si>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</si>
  <si>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</si>
  <si>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</si>
  <si>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</si>
  <si>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</si>
  <si>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</si>
  <si>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</si>
  <si>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</si>
  <si>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</si>
  <si>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</si>
  <si>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</si>
  <si>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</si>
  <si>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</si>
  <si>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</si>
  <si>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</si>
  <si>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</si>
  <si>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</si>
  <si>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</si>
  <si>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</si>
  <si>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</si>
  <si>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</si>
  <si>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</si>
  <si>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</si>
  <si>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</si>
  <si>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</si>
  <si>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</si>
  <si>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</si>
  <si>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</si>
  <si>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</si>
  <si>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</si>
  <si>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</si>
  <si>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</si>
  <si>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</si>
  <si>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</si>
  <si>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</si>
  <si>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</si>
  <si>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</si>
  <si>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</si>
  <si>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</si>
  <si>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</si>
  <si>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</si>
  <si>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</si>
  <si>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</si>
  <si>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</si>
  <si>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</si>
  <si>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</si>
  <si>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</si>
  <si>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</si>
  <si>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</si>
  <si>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</si>
  <si>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</si>
  <si>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</si>
  <si>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</si>
  <si>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</si>
  <si>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</si>
  <si>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</si>
  <si>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</si>
  <si>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</si>
  <si>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</si>
  <si>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</si>
  <si>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</si>
  <si>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</si>
  <si>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</si>
  <si>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</si>
  <si>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</si>
  <si>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</si>
  <si>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</si>
  <si>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</si>
  <si>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</si>
  <si>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</si>
  <si>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</si>
  <si>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</si>
  <si>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</si>
  <si>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</si>
  <si>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</si>
  <si>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</si>
  <si>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</si>
  <si>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</si>
  <si>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</si>
  <si>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</si>
  <si>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</si>
  <si>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</si>
  <si>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</si>
  <si>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</si>
  <si>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</si>
  <si>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</si>
  <si>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</si>
  <si>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</si>
  <si>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</si>
  <si>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</si>
  <si>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</si>
  <si>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</si>
  <si>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</si>
  <si>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</si>
  <si>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</si>
  <si>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</si>
  <si>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</si>
  <si>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</si>
  <si>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</si>
  <si>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</si>
  <si>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</si>
  <si>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</si>
  <si>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</si>
  <si>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</si>
  <si>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</si>
  <si>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</si>
  <si>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</si>
  <si>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</si>
  <si>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</si>
  <si>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</si>
  <si>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</si>
  <si>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</si>
  <si>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</si>
  <si>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</si>
  <si>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</si>
  <si>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</si>
  <si>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</si>
  <si>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</si>
  <si>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</si>
  <si>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</si>
  <si>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</si>
  <si>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</si>
  <si>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</si>
  <si>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</si>
  <si>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</si>
  <si>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</si>
  <si>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</si>
  <si>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</si>
  <si>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</si>
  <si>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</si>
  <si>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</si>
  <si>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</si>
  <si>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</si>
  <si>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</si>
  <si>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</si>
  <si>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</si>
  <si>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</si>
  <si>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</si>
  <si>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</si>
  <si>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</si>
  <si>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</si>
  <si>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</si>
  <si>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</si>
  <si>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</si>
  <si>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</si>
  <si>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</si>
  <si>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</si>
  <si>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</si>
  <si>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</si>
  <si>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</si>
  <si>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</si>
  <si>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</si>
  <si>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</si>
  <si>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</si>
  <si>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</si>
  <si>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</si>
  <si>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</si>
  <si>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</si>
  <si>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</si>
  <si>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</si>
  <si>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</si>
  <si>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</si>
  <si>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</si>
  <si>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</si>
  <si>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</si>
  <si>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</si>
  <si>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</si>
  <si>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</si>
  <si>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</si>
  <si>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</si>
  <si>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</si>
  <si>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</si>
  <si>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</si>
  <si>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</si>
  <si>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</si>
  <si>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</si>
  <si>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</si>
  <si>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</si>
  <si>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</si>
  <si>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</si>
  <si>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</si>
  <si>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</si>
  <si>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</si>
  <si>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</si>
  <si>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</si>
  <si>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</si>
  <si>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</si>
  <si>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</si>
  <si>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</si>
  <si>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</si>
  <si>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</si>
  <si>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</si>
  <si>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</si>
  <si>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</si>
  <si>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</si>
  <si>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</si>
  <si>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</si>
  <si>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</si>
  <si>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</si>
  <si>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</si>
  <si>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</si>
  <si>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</si>
  <si>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</si>
  <si>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</si>
  <si>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</si>
  <si>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</si>
  <si>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</si>
  <si>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</si>
  <si>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</si>
  <si>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</si>
  <si>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</si>
  <si>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</si>
  <si>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</si>
  <si>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</si>
  <si>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</si>
  <si>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</si>
  <si>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</si>
  <si>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Топ: "Еркетай" ортаңғы тобы                Өткізу кезеңі: Аралық          Өткізу мерзімі: Қаңтар айы</t>
  </si>
  <si>
    <t>Кеңес Диана</t>
  </si>
  <si>
    <t>Айжарықова Асылым</t>
  </si>
  <si>
    <t>Аманжол Жанарыс</t>
  </si>
  <si>
    <t>Ұзақбай Көзайым</t>
  </si>
  <si>
    <t xml:space="preserve">Шахназарқызы Зере </t>
  </si>
  <si>
    <t>Нарен Ерке</t>
  </si>
  <si>
    <t xml:space="preserve">Өтепберген Муслим </t>
  </si>
  <si>
    <t>Арманқызы Айнамкөз</t>
  </si>
  <si>
    <t xml:space="preserve">Шаметов Ерназар </t>
  </si>
  <si>
    <t>Сәндібек Айәділ</t>
  </si>
  <si>
    <t>Серік Айсұлу</t>
  </si>
  <si>
    <t>Арман Асылай</t>
  </si>
  <si>
    <t>Рақымжанов Ернар</t>
  </si>
  <si>
    <t>Алпысбай Айлен</t>
  </si>
  <si>
    <t>Талғатова Аяулым</t>
  </si>
  <si>
    <t>Оралбай Әмірхан</t>
  </si>
  <si>
    <t>Юсупбай Ерталап</t>
  </si>
  <si>
    <t>Асқаров Омар</t>
  </si>
  <si>
    <t>Сайын Дина</t>
  </si>
  <si>
    <t>Кеңес Раяна</t>
  </si>
  <si>
    <t>Будашева Айзере</t>
  </si>
  <si>
    <t xml:space="preserve">Бақий Сафия </t>
  </si>
  <si>
    <t>Болатов Ержан</t>
  </si>
  <si>
    <t>Кикбайева Асылым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</si>
  <si>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Топ: "Балапан" ересек</t>
    </r>
    <r>
      <rPr>
        <b/>
        <u/>
        <sz val="12"/>
        <color theme="1"/>
        <rFont val="Times New Roman"/>
        <family val="1"/>
        <charset val="204"/>
      </rPr>
      <t xml:space="preserve"> тобы</t>
    </r>
    <r>
      <rPr>
        <b/>
        <sz val="12"/>
        <color theme="1"/>
        <rFont val="Times New Roman"/>
        <family val="1"/>
        <charset val="204"/>
      </rPr>
      <t xml:space="preserve">               Өткізу кезеңі:  қорытынды       Өткізу мерзімі: Мамыр</t>
    </r>
    <r>
      <rPr>
        <b/>
        <u/>
        <sz val="12"/>
        <color theme="1"/>
        <rFont val="Times New Roman"/>
        <family val="1"/>
        <charset val="204"/>
      </rPr>
      <t xml:space="preserve"> айы</t>
    </r>
  </si>
  <si>
    <t xml:space="preserve">                                  Оқу жылы: 2023-2024           Топ: "Балапан" ортаңғы тобы                Өткізу кезеңі: Қорытынды          Өткізу мерзімі: Мамыр айы</t>
  </si>
  <si>
    <t xml:space="preserve">                                                                  "Тамды орта мектебі" КММ шағын орталық Ортаңғы жас тобына арналған (3 жастағы балалар) бақылау парағы</t>
  </si>
  <si>
    <t xml:space="preserve">                                                                "Тамды орта мектебі" КММ шағын орталық   Ересек жас тобына арналған (4 жастағы балалар) бақылау парағы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</si>
</sst>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0" fillId="0" borderId="3" xfId="0" applyBorder="1"/>
    <xf numFmtId="0" fontId="22" fillId="0" borderId="1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3" fillId="0" borderId="1" xfId="0" applyFont="1" applyBorder="1"/>
    <xf numFmtId="0" fontId="22" fillId="0" borderId="1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1" fontId="23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4" t="s">
        <v>1375</v>
      </c>
      <c r="DN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109" t="s">
        <v>115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99" t="s">
        <v>115</v>
      </c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 t="s">
        <v>56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 t="s">
        <v>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 t="s">
        <v>89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10" t="s">
        <v>116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 t="s">
        <v>117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90" t="s">
        <v>139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</row>
    <row r="6" spans="1:254" ht="10.15" hidden="1" customHeight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7"/>
      <c r="B11" s="97"/>
      <c r="C11" s="100" t="s">
        <v>842</v>
      </c>
      <c r="D11" s="100"/>
      <c r="E11" s="100"/>
      <c r="F11" s="100"/>
      <c r="G11" s="100"/>
      <c r="H11" s="100"/>
      <c r="I11" s="100"/>
      <c r="J11" s="100"/>
      <c r="K11" s="100"/>
      <c r="L11" s="100" t="s">
        <v>845</v>
      </c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 t="s">
        <v>842</v>
      </c>
      <c r="Y11" s="100"/>
      <c r="Z11" s="100"/>
      <c r="AA11" s="100"/>
      <c r="AB11" s="100"/>
      <c r="AC11" s="100"/>
      <c r="AD11" s="100"/>
      <c r="AE11" s="100"/>
      <c r="AF11" s="100"/>
      <c r="AG11" s="100" t="s">
        <v>845</v>
      </c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9" t="s">
        <v>842</v>
      </c>
      <c r="AT11" s="109"/>
      <c r="AU11" s="109"/>
      <c r="AV11" s="109"/>
      <c r="AW11" s="109"/>
      <c r="AX11" s="109"/>
      <c r="AY11" s="109" t="s">
        <v>845</v>
      </c>
      <c r="AZ11" s="109"/>
      <c r="BA11" s="109"/>
      <c r="BB11" s="109"/>
      <c r="BC11" s="109"/>
      <c r="BD11" s="109"/>
      <c r="BE11" s="109"/>
      <c r="BF11" s="109"/>
      <c r="BG11" s="109"/>
      <c r="BH11" s="109" t="s">
        <v>842</v>
      </c>
      <c r="BI11" s="109"/>
      <c r="BJ11" s="109"/>
      <c r="BK11" s="109"/>
      <c r="BL11" s="109"/>
      <c r="BM11" s="109"/>
      <c r="BN11" s="109" t="s">
        <v>845</v>
      </c>
      <c r="BO11" s="109"/>
      <c r="BP11" s="109"/>
      <c r="BQ11" s="109"/>
      <c r="BR11" s="109"/>
      <c r="BS11" s="109"/>
      <c r="BT11" s="109"/>
      <c r="BU11" s="109"/>
      <c r="BV11" s="109"/>
      <c r="BW11" s="109" t="s">
        <v>842</v>
      </c>
      <c r="BX11" s="109"/>
      <c r="BY11" s="109"/>
      <c r="BZ11" s="109"/>
      <c r="CA11" s="109"/>
      <c r="CB11" s="109"/>
      <c r="CC11" s="109" t="s">
        <v>845</v>
      </c>
      <c r="CD11" s="109"/>
      <c r="CE11" s="109"/>
      <c r="CF11" s="109"/>
      <c r="CG11" s="109"/>
      <c r="CH11" s="109"/>
      <c r="CI11" s="109" t="s">
        <v>842</v>
      </c>
      <c r="CJ11" s="109"/>
      <c r="CK11" s="109"/>
      <c r="CL11" s="109"/>
      <c r="CM11" s="109"/>
      <c r="CN11" s="109"/>
      <c r="CO11" s="109"/>
      <c r="CP11" s="109"/>
      <c r="CQ11" s="109"/>
      <c r="CR11" s="109" t="s">
        <v>845</v>
      </c>
      <c r="CS11" s="109"/>
      <c r="CT11" s="109"/>
      <c r="CU11" s="109"/>
      <c r="CV11" s="109"/>
      <c r="CW11" s="109"/>
      <c r="CX11" s="109"/>
      <c r="CY11" s="109"/>
      <c r="CZ11" s="109"/>
      <c r="DA11" s="109" t="s">
        <v>842</v>
      </c>
      <c r="DB11" s="109"/>
      <c r="DC11" s="109"/>
      <c r="DD11" s="109"/>
      <c r="DE11" s="109"/>
      <c r="DF11" s="109"/>
      <c r="DG11" s="109" t="s">
        <v>845</v>
      </c>
      <c r="DH11" s="109"/>
      <c r="DI11" s="109"/>
      <c r="DJ11" s="109"/>
      <c r="DK11" s="109"/>
      <c r="DL11" s="109"/>
      <c r="DM11" s="109"/>
      <c r="DN11" s="109"/>
      <c r="DO11" s="109"/>
    </row>
    <row r="12" spans="1:254" ht="15.6" customHeight="1" x14ac:dyDescent="0.25">
      <c r="A12" s="97"/>
      <c r="B12" s="97"/>
      <c r="C12" s="92" t="s">
        <v>22</v>
      </c>
      <c r="D12" s="92" t="s">
        <v>5</v>
      </c>
      <c r="E12" s="92" t="s">
        <v>6</v>
      </c>
      <c r="F12" s="92" t="s">
        <v>26</v>
      </c>
      <c r="G12" s="92" t="s">
        <v>7</v>
      </c>
      <c r="H12" s="92" t="s">
        <v>8</v>
      </c>
      <c r="I12" s="92" t="s">
        <v>23</v>
      </c>
      <c r="J12" s="92" t="s">
        <v>9</v>
      </c>
      <c r="K12" s="92" t="s">
        <v>10</v>
      </c>
      <c r="L12" s="92" t="s">
        <v>28</v>
      </c>
      <c r="M12" s="92" t="s">
        <v>6</v>
      </c>
      <c r="N12" s="92" t="s">
        <v>12</v>
      </c>
      <c r="O12" s="92" t="s">
        <v>24</v>
      </c>
      <c r="P12" s="92" t="s">
        <v>10</v>
      </c>
      <c r="Q12" s="92" t="s">
        <v>13</v>
      </c>
      <c r="R12" s="92" t="s">
        <v>25</v>
      </c>
      <c r="S12" s="92" t="s">
        <v>12</v>
      </c>
      <c r="T12" s="92" t="s">
        <v>7</v>
      </c>
      <c r="U12" s="92" t="s">
        <v>36</v>
      </c>
      <c r="V12" s="92" t="s">
        <v>14</v>
      </c>
      <c r="W12" s="92" t="s">
        <v>9</v>
      </c>
      <c r="X12" s="92" t="s">
        <v>44</v>
      </c>
      <c r="Y12" s="92"/>
      <c r="Z12" s="92"/>
      <c r="AA12" s="92" t="s">
        <v>45</v>
      </c>
      <c r="AB12" s="92"/>
      <c r="AC12" s="92"/>
      <c r="AD12" s="92" t="s">
        <v>46</v>
      </c>
      <c r="AE12" s="92"/>
      <c r="AF12" s="92"/>
      <c r="AG12" s="92" t="s">
        <v>47</v>
      </c>
      <c r="AH12" s="92"/>
      <c r="AI12" s="92"/>
      <c r="AJ12" s="92" t="s">
        <v>48</v>
      </c>
      <c r="AK12" s="92"/>
      <c r="AL12" s="92"/>
      <c r="AM12" s="92" t="s">
        <v>49</v>
      </c>
      <c r="AN12" s="92"/>
      <c r="AO12" s="92"/>
      <c r="AP12" s="90" t="s">
        <v>50</v>
      </c>
      <c r="AQ12" s="90"/>
      <c r="AR12" s="90"/>
      <c r="AS12" s="92" t="s">
        <v>51</v>
      </c>
      <c r="AT12" s="92"/>
      <c r="AU12" s="92"/>
      <c r="AV12" s="92" t="s">
        <v>52</v>
      </c>
      <c r="AW12" s="92"/>
      <c r="AX12" s="92"/>
      <c r="AY12" s="92" t="s">
        <v>53</v>
      </c>
      <c r="AZ12" s="92"/>
      <c r="BA12" s="92"/>
      <c r="BB12" s="92" t="s">
        <v>54</v>
      </c>
      <c r="BC12" s="92"/>
      <c r="BD12" s="92"/>
      <c r="BE12" s="92" t="s">
        <v>55</v>
      </c>
      <c r="BF12" s="92"/>
      <c r="BG12" s="92"/>
      <c r="BH12" s="90" t="s">
        <v>90</v>
      </c>
      <c r="BI12" s="90"/>
      <c r="BJ12" s="90"/>
      <c r="BK12" s="90" t="s">
        <v>91</v>
      </c>
      <c r="BL12" s="90"/>
      <c r="BM12" s="90"/>
      <c r="BN12" s="90" t="s">
        <v>92</v>
      </c>
      <c r="BO12" s="90"/>
      <c r="BP12" s="90"/>
      <c r="BQ12" s="90" t="s">
        <v>93</v>
      </c>
      <c r="BR12" s="90"/>
      <c r="BS12" s="90"/>
      <c r="BT12" s="90" t="s">
        <v>94</v>
      </c>
      <c r="BU12" s="90"/>
      <c r="BV12" s="90"/>
      <c r="BW12" s="90" t="s">
        <v>105</v>
      </c>
      <c r="BX12" s="90"/>
      <c r="BY12" s="90"/>
      <c r="BZ12" s="90" t="s">
        <v>106</v>
      </c>
      <c r="CA12" s="90"/>
      <c r="CB12" s="90"/>
      <c r="CC12" s="90" t="s">
        <v>107</v>
      </c>
      <c r="CD12" s="90"/>
      <c r="CE12" s="90"/>
      <c r="CF12" s="90" t="s">
        <v>108</v>
      </c>
      <c r="CG12" s="90"/>
      <c r="CH12" s="90"/>
      <c r="CI12" s="90" t="s">
        <v>109</v>
      </c>
      <c r="CJ12" s="90"/>
      <c r="CK12" s="90"/>
      <c r="CL12" s="90" t="s">
        <v>110</v>
      </c>
      <c r="CM12" s="90"/>
      <c r="CN12" s="90"/>
      <c r="CO12" s="90" t="s">
        <v>111</v>
      </c>
      <c r="CP12" s="90"/>
      <c r="CQ12" s="90"/>
      <c r="CR12" s="90" t="s">
        <v>112</v>
      </c>
      <c r="CS12" s="90"/>
      <c r="CT12" s="90"/>
      <c r="CU12" s="90" t="s">
        <v>113</v>
      </c>
      <c r="CV12" s="90"/>
      <c r="CW12" s="90"/>
      <c r="CX12" s="90" t="s">
        <v>114</v>
      </c>
      <c r="CY12" s="90"/>
      <c r="CZ12" s="90"/>
      <c r="DA12" s="90" t="s">
        <v>140</v>
      </c>
      <c r="DB12" s="90"/>
      <c r="DC12" s="90"/>
      <c r="DD12" s="90" t="s">
        <v>141</v>
      </c>
      <c r="DE12" s="90"/>
      <c r="DF12" s="90"/>
      <c r="DG12" s="90" t="s">
        <v>142</v>
      </c>
      <c r="DH12" s="90"/>
      <c r="DI12" s="90"/>
      <c r="DJ12" s="90" t="s">
        <v>143</v>
      </c>
      <c r="DK12" s="90"/>
      <c r="DL12" s="90"/>
      <c r="DM12" s="90" t="s">
        <v>144</v>
      </c>
      <c r="DN12" s="90"/>
      <c r="DO12" s="90"/>
    </row>
    <row r="13" spans="1:254" ht="60" customHeight="1" x14ac:dyDescent="0.25">
      <c r="A13" s="97"/>
      <c r="B13" s="97"/>
      <c r="C13" s="88" t="s">
        <v>839</v>
      </c>
      <c r="D13" s="88"/>
      <c r="E13" s="88"/>
      <c r="F13" s="88" t="s">
        <v>1334</v>
      </c>
      <c r="G13" s="88"/>
      <c r="H13" s="88"/>
      <c r="I13" s="88" t="s">
        <v>29</v>
      </c>
      <c r="J13" s="88"/>
      <c r="K13" s="88"/>
      <c r="L13" s="88" t="s">
        <v>37</v>
      </c>
      <c r="M13" s="88"/>
      <c r="N13" s="88"/>
      <c r="O13" s="88" t="s">
        <v>39</v>
      </c>
      <c r="P13" s="88"/>
      <c r="Q13" s="88"/>
      <c r="R13" s="88" t="s">
        <v>40</v>
      </c>
      <c r="S13" s="88"/>
      <c r="T13" s="88"/>
      <c r="U13" s="88" t="s">
        <v>43</v>
      </c>
      <c r="V13" s="88"/>
      <c r="W13" s="88"/>
      <c r="X13" s="88" t="s">
        <v>846</v>
      </c>
      <c r="Y13" s="88"/>
      <c r="Z13" s="88"/>
      <c r="AA13" s="88" t="s">
        <v>848</v>
      </c>
      <c r="AB13" s="88"/>
      <c r="AC13" s="88"/>
      <c r="AD13" s="88" t="s">
        <v>850</v>
      </c>
      <c r="AE13" s="88"/>
      <c r="AF13" s="88"/>
      <c r="AG13" s="88" t="s">
        <v>852</v>
      </c>
      <c r="AH13" s="88"/>
      <c r="AI13" s="88"/>
      <c r="AJ13" s="88" t="s">
        <v>854</v>
      </c>
      <c r="AK13" s="88"/>
      <c r="AL13" s="88"/>
      <c r="AM13" s="88" t="s">
        <v>858</v>
      </c>
      <c r="AN13" s="88"/>
      <c r="AO13" s="88"/>
      <c r="AP13" s="88" t="s">
        <v>859</v>
      </c>
      <c r="AQ13" s="88"/>
      <c r="AR13" s="88"/>
      <c r="AS13" s="88" t="s">
        <v>861</v>
      </c>
      <c r="AT13" s="88"/>
      <c r="AU13" s="88"/>
      <c r="AV13" s="88" t="s">
        <v>862</v>
      </c>
      <c r="AW13" s="88"/>
      <c r="AX13" s="88"/>
      <c r="AY13" s="88" t="s">
        <v>865</v>
      </c>
      <c r="AZ13" s="88"/>
      <c r="BA13" s="88"/>
      <c r="BB13" s="88" t="s">
        <v>866</v>
      </c>
      <c r="BC13" s="88"/>
      <c r="BD13" s="88"/>
      <c r="BE13" s="88" t="s">
        <v>869</v>
      </c>
      <c r="BF13" s="88"/>
      <c r="BG13" s="88"/>
      <c r="BH13" s="88" t="s">
        <v>870</v>
      </c>
      <c r="BI13" s="88"/>
      <c r="BJ13" s="88"/>
      <c r="BK13" s="88" t="s">
        <v>874</v>
      </c>
      <c r="BL13" s="88"/>
      <c r="BM13" s="88"/>
      <c r="BN13" s="88" t="s">
        <v>873</v>
      </c>
      <c r="BO13" s="88"/>
      <c r="BP13" s="88"/>
      <c r="BQ13" s="88" t="s">
        <v>875</v>
      </c>
      <c r="BR13" s="88"/>
      <c r="BS13" s="88"/>
      <c r="BT13" s="88" t="s">
        <v>876</v>
      </c>
      <c r="BU13" s="88"/>
      <c r="BV13" s="88"/>
      <c r="BW13" s="88" t="s">
        <v>878</v>
      </c>
      <c r="BX13" s="88"/>
      <c r="BY13" s="88"/>
      <c r="BZ13" s="88" t="s">
        <v>880</v>
      </c>
      <c r="CA13" s="88"/>
      <c r="CB13" s="88"/>
      <c r="CC13" s="88" t="s">
        <v>881</v>
      </c>
      <c r="CD13" s="88"/>
      <c r="CE13" s="88"/>
      <c r="CF13" s="88" t="s">
        <v>882</v>
      </c>
      <c r="CG13" s="88"/>
      <c r="CH13" s="88"/>
      <c r="CI13" s="88" t="s">
        <v>884</v>
      </c>
      <c r="CJ13" s="88"/>
      <c r="CK13" s="88"/>
      <c r="CL13" s="88" t="s">
        <v>126</v>
      </c>
      <c r="CM13" s="88"/>
      <c r="CN13" s="88"/>
      <c r="CO13" s="88" t="s">
        <v>128</v>
      </c>
      <c r="CP13" s="88"/>
      <c r="CQ13" s="88"/>
      <c r="CR13" s="88" t="s">
        <v>885</v>
      </c>
      <c r="CS13" s="88"/>
      <c r="CT13" s="88"/>
      <c r="CU13" s="88" t="s">
        <v>133</v>
      </c>
      <c r="CV13" s="88"/>
      <c r="CW13" s="88"/>
      <c r="CX13" s="88" t="s">
        <v>886</v>
      </c>
      <c r="CY13" s="88"/>
      <c r="CZ13" s="88"/>
      <c r="DA13" s="88" t="s">
        <v>887</v>
      </c>
      <c r="DB13" s="88"/>
      <c r="DC13" s="88"/>
      <c r="DD13" s="88" t="s">
        <v>891</v>
      </c>
      <c r="DE13" s="88"/>
      <c r="DF13" s="88"/>
      <c r="DG13" s="88" t="s">
        <v>893</v>
      </c>
      <c r="DH13" s="88"/>
      <c r="DI13" s="88"/>
      <c r="DJ13" s="88" t="s">
        <v>895</v>
      </c>
      <c r="DK13" s="88"/>
      <c r="DL13" s="88"/>
      <c r="DM13" s="88" t="s">
        <v>897</v>
      </c>
      <c r="DN13" s="88"/>
      <c r="DO13" s="88"/>
    </row>
    <row r="14" spans="1:254" ht="111.75" customHeight="1" x14ac:dyDescent="0.25">
      <c r="A14" s="97"/>
      <c r="B14" s="9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840</v>
      </c>
      <c r="I14" s="58" t="s">
        <v>30</v>
      </c>
      <c r="J14" s="58" t="s">
        <v>841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433</v>
      </c>
      <c r="V14" s="58" t="s">
        <v>843</v>
      </c>
      <c r="W14" s="58" t="s">
        <v>844</v>
      </c>
      <c r="X14" s="58" t="s">
        <v>72</v>
      </c>
      <c r="Y14" s="58" t="s">
        <v>59</v>
      </c>
      <c r="Z14" s="58" t="s">
        <v>847</v>
      </c>
      <c r="AA14" s="58" t="s">
        <v>849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851</v>
      </c>
      <c r="AG14" s="58" t="s">
        <v>853</v>
      </c>
      <c r="AH14" s="58" t="s">
        <v>66</v>
      </c>
      <c r="AI14" s="58" t="s">
        <v>67</v>
      </c>
      <c r="AJ14" s="58" t="s">
        <v>855</v>
      </c>
      <c r="AK14" s="58" t="s">
        <v>856</v>
      </c>
      <c r="AL14" s="58" t="s">
        <v>857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860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863</v>
      </c>
      <c r="AX14" s="58" t="s">
        <v>864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867</v>
      </c>
      <c r="BD14" s="58" t="s">
        <v>868</v>
      </c>
      <c r="BE14" s="58" t="s">
        <v>80</v>
      </c>
      <c r="BF14" s="58" t="s">
        <v>81</v>
      </c>
      <c r="BG14" s="58" t="s">
        <v>82</v>
      </c>
      <c r="BH14" s="58" t="s">
        <v>871</v>
      </c>
      <c r="BI14" s="58" t="s">
        <v>103</v>
      </c>
      <c r="BJ14" s="58" t="s">
        <v>192</v>
      </c>
      <c r="BK14" s="58" t="s">
        <v>872</v>
      </c>
      <c r="BL14" s="58" t="s">
        <v>374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1318</v>
      </c>
      <c r="BS14" s="58" t="s">
        <v>1319</v>
      </c>
      <c r="BT14" s="58" t="s">
        <v>95</v>
      </c>
      <c r="BU14" s="58" t="s">
        <v>877</v>
      </c>
      <c r="BV14" s="58" t="s">
        <v>104</v>
      </c>
      <c r="BW14" s="58" t="s">
        <v>27</v>
      </c>
      <c r="BX14" s="58" t="s">
        <v>34</v>
      </c>
      <c r="BY14" s="58" t="s">
        <v>879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883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888</v>
      </c>
      <c r="DB14" s="58" t="s">
        <v>889</v>
      </c>
      <c r="DC14" s="58" t="s">
        <v>890</v>
      </c>
      <c r="DD14" s="58" t="s">
        <v>33</v>
      </c>
      <c r="DE14" s="58" t="s">
        <v>34</v>
      </c>
      <c r="DF14" s="58" t="s">
        <v>892</v>
      </c>
      <c r="DG14" s="58" t="s">
        <v>145</v>
      </c>
      <c r="DH14" s="58" t="s">
        <v>894</v>
      </c>
      <c r="DI14" s="58" t="s">
        <v>146</v>
      </c>
      <c r="DJ14" s="58" t="s">
        <v>896</v>
      </c>
      <c r="DK14" s="58" t="s">
        <v>149</v>
      </c>
      <c r="DL14" s="58" t="s">
        <v>150</v>
      </c>
      <c r="DM14" s="58" t="s">
        <v>152</v>
      </c>
      <c r="DN14" s="58" t="s">
        <v>898</v>
      </c>
      <c r="DO14" s="58" t="s">
        <v>899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3" t="s">
        <v>803</v>
      </c>
      <c r="B40" s="9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95" t="s">
        <v>835</v>
      </c>
      <c r="B41" s="9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101" t="s">
        <v>809</v>
      </c>
      <c r="C43" s="102"/>
      <c r="D43" s="102"/>
      <c r="E43" s="103"/>
      <c r="F43" s="27"/>
      <c r="G43" s="27"/>
      <c r="T43" s="11"/>
    </row>
    <row r="44" spans="1:254" x14ac:dyDescent="0.25">
      <c r="B44" s="28" t="s">
        <v>810</v>
      </c>
      <c r="C44" s="29" t="s">
        <v>813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811</v>
      </c>
      <c r="C45" s="32" t="s">
        <v>813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812</v>
      </c>
      <c r="C46" s="32" t="s">
        <v>813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85" t="s">
        <v>56</v>
      </c>
      <c r="E48" s="86"/>
      <c r="F48" s="105" t="s">
        <v>3</v>
      </c>
      <c r="G48" s="106"/>
    </row>
    <row r="49" spans="2:7" ht="15" customHeight="1" x14ac:dyDescent="0.25">
      <c r="B49" s="28" t="s">
        <v>810</v>
      </c>
      <c r="C49" s="32" t="s">
        <v>814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811</v>
      </c>
      <c r="C50" s="32" t="s">
        <v>814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812</v>
      </c>
      <c r="C51" s="32" t="s">
        <v>814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810</v>
      </c>
      <c r="C53" s="32" t="s">
        <v>815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811</v>
      </c>
      <c r="C54" s="32" t="s">
        <v>815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812</v>
      </c>
      <c r="C55" s="32" t="s">
        <v>815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85" t="s">
        <v>116</v>
      </c>
      <c r="E57" s="86"/>
      <c r="F57" s="107" t="s">
        <v>117</v>
      </c>
      <c r="G57" s="108"/>
    </row>
    <row r="58" spans="2:7" x14ac:dyDescent="0.25">
      <c r="B58" s="28" t="s">
        <v>810</v>
      </c>
      <c r="C58" s="32" t="s">
        <v>816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811</v>
      </c>
      <c r="C59" s="32" t="s">
        <v>816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812</v>
      </c>
      <c r="C60" s="32" t="s">
        <v>816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810</v>
      </c>
      <c r="C62" s="32" t="s">
        <v>817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811</v>
      </c>
      <c r="C63" s="32" t="s">
        <v>817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812</v>
      </c>
      <c r="C64" s="32" t="s">
        <v>817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2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1380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104" t="s">
        <v>1375</v>
      </c>
      <c r="D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7" t="s">
        <v>0</v>
      </c>
      <c r="B5" s="97" t="s">
        <v>1</v>
      </c>
      <c r="C5" s="98" t="s">
        <v>57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 t="s">
        <v>2</v>
      </c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97"/>
      <c r="B6" s="97"/>
      <c r="C6" s="92" t="s">
        <v>58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 t="s">
        <v>56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 t="s">
        <v>3</v>
      </c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117" t="s">
        <v>89</v>
      </c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92" t="s">
        <v>159</v>
      </c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 t="s">
        <v>116</v>
      </c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110" t="s">
        <v>174</v>
      </c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 t="s">
        <v>186</v>
      </c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 t="s">
        <v>117</v>
      </c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90" t="s">
        <v>139</v>
      </c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</row>
    <row r="7" spans="1:254" ht="0.75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7"/>
      <c r="B11" s="97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7"/>
      <c r="B12" s="97"/>
      <c r="C12" s="92" t="s">
        <v>155</v>
      </c>
      <c r="D12" s="92" t="s">
        <v>5</v>
      </c>
      <c r="E12" s="92" t="s">
        <v>6</v>
      </c>
      <c r="F12" s="92" t="s">
        <v>156</v>
      </c>
      <c r="G12" s="92" t="s">
        <v>7</v>
      </c>
      <c r="H12" s="92" t="s">
        <v>8</v>
      </c>
      <c r="I12" s="92" t="s">
        <v>157</v>
      </c>
      <c r="J12" s="92" t="s">
        <v>9</v>
      </c>
      <c r="K12" s="92" t="s">
        <v>10</v>
      </c>
      <c r="L12" s="92" t="s">
        <v>158</v>
      </c>
      <c r="M12" s="92" t="s">
        <v>9</v>
      </c>
      <c r="N12" s="92" t="s">
        <v>10</v>
      </c>
      <c r="O12" s="92" t="s">
        <v>172</v>
      </c>
      <c r="P12" s="92"/>
      <c r="Q12" s="92"/>
      <c r="R12" s="92" t="s">
        <v>5</v>
      </c>
      <c r="S12" s="92"/>
      <c r="T12" s="92"/>
      <c r="U12" s="92" t="s">
        <v>173</v>
      </c>
      <c r="V12" s="92"/>
      <c r="W12" s="92"/>
      <c r="X12" s="92" t="s">
        <v>12</v>
      </c>
      <c r="Y12" s="92"/>
      <c r="Z12" s="92"/>
      <c r="AA12" s="92" t="s">
        <v>7</v>
      </c>
      <c r="AB12" s="92"/>
      <c r="AC12" s="92"/>
      <c r="AD12" s="92" t="s">
        <v>8</v>
      </c>
      <c r="AE12" s="92"/>
      <c r="AF12" s="92"/>
      <c r="AG12" s="90" t="s">
        <v>14</v>
      </c>
      <c r="AH12" s="90"/>
      <c r="AI12" s="90"/>
      <c r="AJ12" s="92" t="s">
        <v>9</v>
      </c>
      <c r="AK12" s="92"/>
      <c r="AL12" s="92"/>
      <c r="AM12" s="90" t="s">
        <v>168</v>
      </c>
      <c r="AN12" s="90"/>
      <c r="AO12" s="90"/>
      <c r="AP12" s="90" t="s">
        <v>169</v>
      </c>
      <c r="AQ12" s="90"/>
      <c r="AR12" s="90"/>
      <c r="AS12" s="90" t="s">
        <v>170</v>
      </c>
      <c r="AT12" s="90"/>
      <c r="AU12" s="90"/>
      <c r="AV12" s="90" t="s">
        <v>171</v>
      </c>
      <c r="AW12" s="90"/>
      <c r="AX12" s="90"/>
      <c r="AY12" s="90" t="s">
        <v>160</v>
      </c>
      <c r="AZ12" s="90"/>
      <c r="BA12" s="90"/>
      <c r="BB12" s="90" t="s">
        <v>161</v>
      </c>
      <c r="BC12" s="90"/>
      <c r="BD12" s="90"/>
      <c r="BE12" s="90" t="s">
        <v>162</v>
      </c>
      <c r="BF12" s="90"/>
      <c r="BG12" s="90"/>
      <c r="BH12" s="90" t="s">
        <v>163</v>
      </c>
      <c r="BI12" s="90"/>
      <c r="BJ12" s="90"/>
      <c r="BK12" s="90" t="s">
        <v>164</v>
      </c>
      <c r="BL12" s="90"/>
      <c r="BM12" s="90"/>
      <c r="BN12" s="90" t="s">
        <v>165</v>
      </c>
      <c r="BO12" s="90"/>
      <c r="BP12" s="90"/>
      <c r="BQ12" s="90" t="s">
        <v>166</v>
      </c>
      <c r="BR12" s="90"/>
      <c r="BS12" s="90"/>
      <c r="BT12" s="90" t="s">
        <v>167</v>
      </c>
      <c r="BU12" s="90"/>
      <c r="BV12" s="90"/>
      <c r="BW12" s="90" t="s">
        <v>179</v>
      </c>
      <c r="BX12" s="90"/>
      <c r="BY12" s="90"/>
      <c r="BZ12" s="90" t="s">
        <v>180</v>
      </c>
      <c r="CA12" s="90"/>
      <c r="CB12" s="90"/>
      <c r="CC12" s="90" t="s">
        <v>181</v>
      </c>
      <c r="CD12" s="90"/>
      <c r="CE12" s="90"/>
      <c r="CF12" s="90" t="s">
        <v>182</v>
      </c>
      <c r="CG12" s="90"/>
      <c r="CH12" s="90"/>
      <c r="CI12" s="90" t="s">
        <v>183</v>
      </c>
      <c r="CJ12" s="90"/>
      <c r="CK12" s="90"/>
      <c r="CL12" s="90" t="s">
        <v>184</v>
      </c>
      <c r="CM12" s="90"/>
      <c r="CN12" s="90"/>
      <c r="CO12" s="90" t="s">
        <v>185</v>
      </c>
      <c r="CP12" s="90"/>
      <c r="CQ12" s="90"/>
      <c r="CR12" s="90" t="s">
        <v>175</v>
      </c>
      <c r="CS12" s="90"/>
      <c r="CT12" s="90"/>
      <c r="CU12" s="90" t="s">
        <v>176</v>
      </c>
      <c r="CV12" s="90"/>
      <c r="CW12" s="90"/>
      <c r="CX12" s="90" t="s">
        <v>177</v>
      </c>
      <c r="CY12" s="90"/>
      <c r="CZ12" s="90"/>
      <c r="DA12" s="90" t="s">
        <v>178</v>
      </c>
      <c r="DB12" s="90"/>
      <c r="DC12" s="90"/>
      <c r="DD12" s="90" t="s">
        <v>187</v>
      </c>
      <c r="DE12" s="90"/>
      <c r="DF12" s="90"/>
      <c r="DG12" s="90" t="s">
        <v>188</v>
      </c>
      <c r="DH12" s="90"/>
      <c r="DI12" s="90"/>
      <c r="DJ12" s="90" t="s">
        <v>189</v>
      </c>
      <c r="DK12" s="90"/>
      <c r="DL12" s="90"/>
      <c r="DM12" s="90" t="s">
        <v>190</v>
      </c>
      <c r="DN12" s="90"/>
      <c r="DO12" s="90"/>
      <c r="DP12" s="90" t="s">
        <v>191</v>
      </c>
      <c r="DQ12" s="90"/>
      <c r="DR12" s="90"/>
    </row>
    <row r="13" spans="1:254" ht="59.25" customHeight="1" x14ac:dyDescent="0.25">
      <c r="A13" s="97"/>
      <c r="B13" s="97"/>
      <c r="C13" s="88" t="s">
        <v>900</v>
      </c>
      <c r="D13" s="88"/>
      <c r="E13" s="88"/>
      <c r="F13" s="88" t="s">
        <v>904</v>
      </c>
      <c r="G13" s="88"/>
      <c r="H13" s="88"/>
      <c r="I13" s="88" t="s">
        <v>905</v>
      </c>
      <c r="J13" s="88"/>
      <c r="K13" s="88"/>
      <c r="L13" s="88" t="s">
        <v>906</v>
      </c>
      <c r="M13" s="88"/>
      <c r="N13" s="88"/>
      <c r="O13" s="88" t="s">
        <v>202</v>
      </c>
      <c r="P13" s="88"/>
      <c r="Q13" s="88"/>
      <c r="R13" s="88" t="s">
        <v>204</v>
      </c>
      <c r="S13" s="88"/>
      <c r="T13" s="88"/>
      <c r="U13" s="88" t="s">
        <v>908</v>
      </c>
      <c r="V13" s="88"/>
      <c r="W13" s="88"/>
      <c r="X13" s="88" t="s">
        <v>909</v>
      </c>
      <c r="Y13" s="88"/>
      <c r="Z13" s="88"/>
      <c r="AA13" s="88" t="s">
        <v>910</v>
      </c>
      <c r="AB13" s="88"/>
      <c r="AC13" s="88"/>
      <c r="AD13" s="88" t="s">
        <v>912</v>
      </c>
      <c r="AE13" s="88"/>
      <c r="AF13" s="88"/>
      <c r="AG13" s="88" t="s">
        <v>914</v>
      </c>
      <c r="AH13" s="88"/>
      <c r="AI13" s="88"/>
      <c r="AJ13" s="88" t="s">
        <v>1320</v>
      </c>
      <c r="AK13" s="88"/>
      <c r="AL13" s="88"/>
      <c r="AM13" s="88" t="s">
        <v>919</v>
      </c>
      <c r="AN13" s="88"/>
      <c r="AO13" s="88"/>
      <c r="AP13" s="88" t="s">
        <v>920</v>
      </c>
      <c r="AQ13" s="88"/>
      <c r="AR13" s="88"/>
      <c r="AS13" s="88" t="s">
        <v>921</v>
      </c>
      <c r="AT13" s="88"/>
      <c r="AU13" s="88"/>
      <c r="AV13" s="88" t="s">
        <v>922</v>
      </c>
      <c r="AW13" s="88"/>
      <c r="AX13" s="88"/>
      <c r="AY13" s="88" t="s">
        <v>924</v>
      </c>
      <c r="AZ13" s="88"/>
      <c r="BA13" s="88"/>
      <c r="BB13" s="88" t="s">
        <v>925</v>
      </c>
      <c r="BC13" s="88"/>
      <c r="BD13" s="88"/>
      <c r="BE13" s="88" t="s">
        <v>926</v>
      </c>
      <c r="BF13" s="88"/>
      <c r="BG13" s="88"/>
      <c r="BH13" s="88" t="s">
        <v>927</v>
      </c>
      <c r="BI13" s="88"/>
      <c r="BJ13" s="88"/>
      <c r="BK13" s="88" t="s">
        <v>928</v>
      </c>
      <c r="BL13" s="88"/>
      <c r="BM13" s="88"/>
      <c r="BN13" s="88" t="s">
        <v>930</v>
      </c>
      <c r="BO13" s="88"/>
      <c r="BP13" s="88"/>
      <c r="BQ13" s="88" t="s">
        <v>931</v>
      </c>
      <c r="BR13" s="88"/>
      <c r="BS13" s="88"/>
      <c r="BT13" s="88" t="s">
        <v>933</v>
      </c>
      <c r="BU13" s="88"/>
      <c r="BV13" s="88"/>
      <c r="BW13" s="88" t="s">
        <v>935</v>
      </c>
      <c r="BX13" s="88"/>
      <c r="BY13" s="88"/>
      <c r="BZ13" s="88" t="s">
        <v>936</v>
      </c>
      <c r="CA13" s="88"/>
      <c r="CB13" s="88"/>
      <c r="CC13" s="88" t="s">
        <v>940</v>
      </c>
      <c r="CD13" s="88"/>
      <c r="CE13" s="88"/>
      <c r="CF13" s="88" t="s">
        <v>943</v>
      </c>
      <c r="CG13" s="88"/>
      <c r="CH13" s="88"/>
      <c r="CI13" s="88" t="s">
        <v>944</v>
      </c>
      <c r="CJ13" s="88"/>
      <c r="CK13" s="88"/>
      <c r="CL13" s="88" t="s">
        <v>945</v>
      </c>
      <c r="CM13" s="88"/>
      <c r="CN13" s="88"/>
      <c r="CO13" s="88" t="s">
        <v>946</v>
      </c>
      <c r="CP13" s="88"/>
      <c r="CQ13" s="88"/>
      <c r="CR13" s="88" t="s">
        <v>948</v>
      </c>
      <c r="CS13" s="88"/>
      <c r="CT13" s="88"/>
      <c r="CU13" s="88" t="s">
        <v>949</v>
      </c>
      <c r="CV13" s="88"/>
      <c r="CW13" s="88"/>
      <c r="CX13" s="88" t="s">
        <v>950</v>
      </c>
      <c r="CY13" s="88"/>
      <c r="CZ13" s="88"/>
      <c r="DA13" s="88" t="s">
        <v>951</v>
      </c>
      <c r="DB13" s="88"/>
      <c r="DC13" s="88"/>
      <c r="DD13" s="88" t="s">
        <v>952</v>
      </c>
      <c r="DE13" s="88"/>
      <c r="DF13" s="88"/>
      <c r="DG13" s="88" t="s">
        <v>953</v>
      </c>
      <c r="DH13" s="88"/>
      <c r="DI13" s="88"/>
      <c r="DJ13" s="88" t="s">
        <v>955</v>
      </c>
      <c r="DK13" s="88"/>
      <c r="DL13" s="88"/>
      <c r="DM13" s="88" t="s">
        <v>956</v>
      </c>
      <c r="DN13" s="88"/>
      <c r="DO13" s="88"/>
      <c r="DP13" s="88" t="s">
        <v>957</v>
      </c>
      <c r="DQ13" s="88"/>
      <c r="DR13" s="88"/>
    </row>
    <row r="14" spans="1:254" ht="83.25" customHeight="1" x14ac:dyDescent="0.25">
      <c r="A14" s="97"/>
      <c r="B14" s="97"/>
      <c r="C14" s="58" t="s">
        <v>901</v>
      </c>
      <c r="D14" s="58" t="s">
        <v>902</v>
      </c>
      <c r="E14" s="58" t="s">
        <v>903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907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911</v>
      </c>
      <c r="AC14" s="58" t="s">
        <v>907</v>
      </c>
      <c r="AD14" s="58" t="s">
        <v>218</v>
      </c>
      <c r="AE14" s="58" t="s">
        <v>426</v>
      </c>
      <c r="AF14" s="58" t="s">
        <v>913</v>
      </c>
      <c r="AG14" s="58" t="s">
        <v>915</v>
      </c>
      <c r="AH14" s="58" t="s">
        <v>916</v>
      </c>
      <c r="AI14" s="58" t="s">
        <v>917</v>
      </c>
      <c r="AJ14" s="58" t="s">
        <v>216</v>
      </c>
      <c r="AK14" s="58" t="s">
        <v>918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923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841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929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932</v>
      </c>
      <c r="BR14" s="58" t="s">
        <v>841</v>
      </c>
      <c r="BS14" s="58" t="s">
        <v>219</v>
      </c>
      <c r="BT14" s="58" t="s">
        <v>934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937</v>
      </c>
      <c r="CA14" s="58" t="s">
        <v>938</v>
      </c>
      <c r="CB14" s="58" t="s">
        <v>939</v>
      </c>
      <c r="CC14" s="58" t="s">
        <v>941</v>
      </c>
      <c r="CD14" s="58" t="s">
        <v>942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947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954</v>
      </c>
      <c r="DH14" s="58" t="s">
        <v>1321</v>
      </c>
      <c r="DI14" s="58" t="s">
        <v>1322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3" t="s">
        <v>278</v>
      </c>
      <c r="B40" s="9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95" t="s">
        <v>836</v>
      </c>
      <c r="B41" s="9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101" t="s">
        <v>809</v>
      </c>
      <c r="C43" s="102"/>
      <c r="D43" s="102"/>
      <c r="E43" s="103"/>
      <c r="F43" s="27"/>
      <c r="G43" s="27"/>
    </row>
    <row r="44" spans="1:254" x14ac:dyDescent="0.25">
      <c r="B44" s="4" t="s">
        <v>810</v>
      </c>
      <c r="C44" s="41" t="s">
        <v>818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811</v>
      </c>
      <c r="C45" s="41" t="s">
        <v>818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812</v>
      </c>
      <c r="C46" s="41" t="s">
        <v>818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111" t="s">
        <v>56</v>
      </c>
      <c r="E48" s="112"/>
      <c r="F48" s="113" t="s">
        <v>3</v>
      </c>
      <c r="G48" s="114"/>
    </row>
    <row r="49" spans="2:13" x14ac:dyDescent="0.25">
      <c r="B49" s="4" t="s">
        <v>810</v>
      </c>
      <c r="C49" s="41" t="s">
        <v>819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811</v>
      </c>
      <c r="C50" s="41" t="s">
        <v>819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812</v>
      </c>
      <c r="C51" s="41" t="s">
        <v>819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810</v>
      </c>
      <c r="C53" s="41" t="s">
        <v>820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811</v>
      </c>
      <c r="C54" s="41" t="s">
        <v>820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812</v>
      </c>
      <c r="C55" s="41" t="s">
        <v>820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111" t="s">
        <v>159</v>
      </c>
      <c r="E57" s="112"/>
      <c r="F57" s="111" t="s">
        <v>116</v>
      </c>
      <c r="G57" s="112"/>
      <c r="H57" s="115" t="s">
        <v>174</v>
      </c>
      <c r="I57" s="116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810</v>
      </c>
      <c r="C58" s="41" t="s">
        <v>821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811</v>
      </c>
      <c r="C59" s="41" t="s">
        <v>821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812</v>
      </c>
      <c r="C60" s="41" t="s">
        <v>821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810</v>
      </c>
      <c r="C62" s="41" t="s">
        <v>822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811</v>
      </c>
      <c r="C63" s="41" t="s">
        <v>822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812</v>
      </c>
      <c r="C64" s="41" t="s">
        <v>822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4"/>
  <sheetViews>
    <sheetView tabSelected="1" topLeftCell="A20" zoomScale="70" zoomScaleNormal="70" workbookViewId="0">
      <selection activeCell="C4" sqref="C4:Q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1407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1406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104" t="s">
        <v>1375</v>
      </c>
      <c r="FJ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22" t="s">
        <v>2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4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25" t="s">
        <v>115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7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 t="s">
        <v>56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0" t="s">
        <v>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 t="s">
        <v>330</v>
      </c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2" t="s">
        <v>331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 t="s">
        <v>159</v>
      </c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110" t="s">
        <v>1017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 t="s">
        <v>174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28" t="s">
        <v>186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10" t="s">
        <v>117</v>
      </c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90" t="s">
        <v>139</v>
      </c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</row>
    <row r="6" spans="1:254" ht="15.75" hidden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7"/>
      <c r="B11" s="97"/>
      <c r="C11" s="121" t="s">
        <v>279</v>
      </c>
      <c r="D11" s="121" t="s">
        <v>5</v>
      </c>
      <c r="E11" s="121" t="s">
        <v>6</v>
      </c>
      <c r="F11" s="121" t="s">
        <v>318</v>
      </c>
      <c r="G11" s="121" t="s">
        <v>7</v>
      </c>
      <c r="H11" s="121" t="s">
        <v>8</v>
      </c>
      <c r="I11" s="121" t="s">
        <v>280</v>
      </c>
      <c r="J11" s="121" t="s">
        <v>9</v>
      </c>
      <c r="K11" s="121" t="s">
        <v>10</v>
      </c>
      <c r="L11" s="121" t="s">
        <v>281</v>
      </c>
      <c r="M11" s="121" t="s">
        <v>9</v>
      </c>
      <c r="N11" s="121" t="s">
        <v>10</v>
      </c>
      <c r="O11" s="121" t="s">
        <v>282</v>
      </c>
      <c r="P11" s="121" t="s">
        <v>11</v>
      </c>
      <c r="Q11" s="121" t="s">
        <v>4</v>
      </c>
      <c r="R11" s="121" t="s">
        <v>283</v>
      </c>
      <c r="S11" s="121"/>
      <c r="T11" s="121"/>
      <c r="U11" s="121" t="s">
        <v>976</v>
      </c>
      <c r="V11" s="121"/>
      <c r="W11" s="121"/>
      <c r="X11" s="121" t="s">
        <v>977</v>
      </c>
      <c r="Y11" s="121"/>
      <c r="Z11" s="121"/>
      <c r="AA11" s="120" t="s">
        <v>978</v>
      </c>
      <c r="AB11" s="120"/>
      <c r="AC11" s="120"/>
      <c r="AD11" s="121" t="s">
        <v>284</v>
      </c>
      <c r="AE11" s="121"/>
      <c r="AF11" s="121"/>
      <c r="AG11" s="121" t="s">
        <v>285</v>
      </c>
      <c r="AH11" s="121"/>
      <c r="AI11" s="121"/>
      <c r="AJ11" s="120" t="s">
        <v>286</v>
      </c>
      <c r="AK11" s="120"/>
      <c r="AL11" s="120"/>
      <c r="AM11" s="121" t="s">
        <v>287</v>
      </c>
      <c r="AN11" s="121"/>
      <c r="AO11" s="121"/>
      <c r="AP11" s="121" t="s">
        <v>288</v>
      </c>
      <c r="AQ11" s="121"/>
      <c r="AR11" s="121"/>
      <c r="AS11" s="121" t="s">
        <v>289</v>
      </c>
      <c r="AT11" s="121"/>
      <c r="AU11" s="121"/>
      <c r="AV11" s="121" t="s">
        <v>290</v>
      </c>
      <c r="AW11" s="121"/>
      <c r="AX11" s="121"/>
      <c r="AY11" s="121" t="s">
        <v>319</v>
      </c>
      <c r="AZ11" s="121"/>
      <c r="BA11" s="121"/>
      <c r="BB11" s="121" t="s">
        <v>291</v>
      </c>
      <c r="BC11" s="121"/>
      <c r="BD11" s="121"/>
      <c r="BE11" s="121" t="s">
        <v>1000</v>
      </c>
      <c r="BF11" s="121"/>
      <c r="BG11" s="121"/>
      <c r="BH11" s="121" t="s">
        <v>292</v>
      </c>
      <c r="BI11" s="121"/>
      <c r="BJ11" s="121"/>
      <c r="BK11" s="120" t="s">
        <v>293</v>
      </c>
      <c r="BL11" s="120"/>
      <c r="BM11" s="120"/>
      <c r="BN11" s="120" t="s">
        <v>320</v>
      </c>
      <c r="BO11" s="120"/>
      <c r="BP11" s="120"/>
      <c r="BQ11" s="120" t="s">
        <v>294</v>
      </c>
      <c r="BR11" s="120"/>
      <c r="BS11" s="120"/>
      <c r="BT11" s="120" t="s">
        <v>295</v>
      </c>
      <c r="BU11" s="120"/>
      <c r="BV11" s="120"/>
      <c r="BW11" s="120" t="s">
        <v>296</v>
      </c>
      <c r="BX11" s="120"/>
      <c r="BY11" s="120"/>
      <c r="BZ11" s="120" t="s">
        <v>297</v>
      </c>
      <c r="CA11" s="120"/>
      <c r="CB11" s="120"/>
      <c r="CC11" s="120" t="s">
        <v>321</v>
      </c>
      <c r="CD11" s="120"/>
      <c r="CE11" s="120"/>
      <c r="CF11" s="120" t="s">
        <v>298</v>
      </c>
      <c r="CG11" s="120"/>
      <c r="CH11" s="120"/>
      <c r="CI11" s="120" t="s">
        <v>299</v>
      </c>
      <c r="CJ11" s="120"/>
      <c r="CK11" s="120"/>
      <c r="CL11" s="120" t="s">
        <v>300</v>
      </c>
      <c r="CM11" s="120"/>
      <c r="CN11" s="120"/>
      <c r="CO11" s="120" t="s">
        <v>301</v>
      </c>
      <c r="CP11" s="120"/>
      <c r="CQ11" s="120"/>
      <c r="CR11" s="120" t="s">
        <v>302</v>
      </c>
      <c r="CS11" s="120"/>
      <c r="CT11" s="120"/>
      <c r="CU11" s="120" t="s">
        <v>303</v>
      </c>
      <c r="CV11" s="120"/>
      <c r="CW11" s="120"/>
      <c r="CX11" s="120" t="s">
        <v>304</v>
      </c>
      <c r="CY11" s="120"/>
      <c r="CZ11" s="120"/>
      <c r="DA11" s="120" t="s">
        <v>305</v>
      </c>
      <c r="DB11" s="120"/>
      <c r="DC11" s="120"/>
      <c r="DD11" s="120" t="s">
        <v>306</v>
      </c>
      <c r="DE11" s="120"/>
      <c r="DF11" s="120"/>
      <c r="DG11" s="120" t="s">
        <v>322</v>
      </c>
      <c r="DH11" s="120"/>
      <c r="DI11" s="120"/>
      <c r="DJ11" s="120" t="s">
        <v>307</v>
      </c>
      <c r="DK11" s="120"/>
      <c r="DL11" s="120"/>
      <c r="DM11" s="120" t="s">
        <v>308</v>
      </c>
      <c r="DN11" s="120"/>
      <c r="DO11" s="120"/>
      <c r="DP11" s="120" t="s">
        <v>309</v>
      </c>
      <c r="DQ11" s="120"/>
      <c r="DR11" s="120"/>
      <c r="DS11" s="120" t="s">
        <v>310</v>
      </c>
      <c r="DT11" s="120"/>
      <c r="DU11" s="120"/>
      <c r="DV11" s="120" t="s">
        <v>311</v>
      </c>
      <c r="DW11" s="120"/>
      <c r="DX11" s="120"/>
      <c r="DY11" s="120" t="s">
        <v>312</v>
      </c>
      <c r="DZ11" s="120"/>
      <c r="EA11" s="120"/>
      <c r="EB11" s="120" t="s">
        <v>313</v>
      </c>
      <c r="EC11" s="120"/>
      <c r="ED11" s="120"/>
      <c r="EE11" s="120" t="s">
        <v>323</v>
      </c>
      <c r="EF11" s="120"/>
      <c r="EG11" s="120"/>
      <c r="EH11" s="120" t="s">
        <v>324</v>
      </c>
      <c r="EI11" s="120"/>
      <c r="EJ11" s="120"/>
      <c r="EK11" s="120" t="s">
        <v>325</v>
      </c>
      <c r="EL11" s="120"/>
      <c r="EM11" s="120"/>
      <c r="EN11" s="120" t="s">
        <v>326</v>
      </c>
      <c r="EO11" s="120"/>
      <c r="EP11" s="120"/>
      <c r="EQ11" s="120" t="s">
        <v>327</v>
      </c>
      <c r="ER11" s="120"/>
      <c r="ES11" s="120"/>
      <c r="ET11" s="120" t="s">
        <v>328</v>
      </c>
      <c r="EU11" s="120"/>
      <c r="EV11" s="120"/>
      <c r="EW11" s="120" t="s">
        <v>314</v>
      </c>
      <c r="EX11" s="120"/>
      <c r="EY11" s="120"/>
      <c r="EZ11" s="120" t="s">
        <v>329</v>
      </c>
      <c r="FA11" s="120"/>
      <c r="FB11" s="120"/>
      <c r="FC11" s="120" t="s">
        <v>315</v>
      </c>
      <c r="FD11" s="120"/>
      <c r="FE11" s="120"/>
      <c r="FF11" s="120" t="s">
        <v>316</v>
      </c>
      <c r="FG11" s="120"/>
      <c r="FH11" s="120"/>
      <c r="FI11" s="120" t="s">
        <v>317</v>
      </c>
      <c r="FJ11" s="120"/>
      <c r="FK11" s="120"/>
    </row>
    <row r="12" spans="1:254" ht="79.5" customHeight="1" x14ac:dyDescent="0.25">
      <c r="A12" s="97"/>
      <c r="B12" s="97"/>
      <c r="C12" s="119" t="s">
        <v>958</v>
      </c>
      <c r="D12" s="119"/>
      <c r="E12" s="119"/>
      <c r="F12" s="119" t="s">
        <v>962</v>
      </c>
      <c r="G12" s="119"/>
      <c r="H12" s="119"/>
      <c r="I12" s="119" t="s">
        <v>966</v>
      </c>
      <c r="J12" s="119"/>
      <c r="K12" s="119"/>
      <c r="L12" s="119" t="s">
        <v>970</v>
      </c>
      <c r="M12" s="119"/>
      <c r="N12" s="119"/>
      <c r="O12" s="119" t="s">
        <v>972</v>
      </c>
      <c r="P12" s="119"/>
      <c r="Q12" s="119"/>
      <c r="R12" s="119" t="s">
        <v>975</v>
      </c>
      <c r="S12" s="119"/>
      <c r="T12" s="119"/>
      <c r="U12" s="119" t="s">
        <v>337</v>
      </c>
      <c r="V12" s="119"/>
      <c r="W12" s="119"/>
      <c r="X12" s="119" t="s">
        <v>340</v>
      </c>
      <c r="Y12" s="119"/>
      <c r="Z12" s="119"/>
      <c r="AA12" s="119" t="s">
        <v>979</v>
      </c>
      <c r="AB12" s="119"/>
      <c r="AC12" s="119"/>
      <c r="AD12" s="119" t="s">
        <v>983</v>
      </c>
      <c r="AE12" s="119"/>
      <c r="AF12" s="119"/>
      <c r="AG12" s="119" t="s">
        <v>984</v>
      </c>
      <c r="AH12" s="119"/>
      <c r="AI12" s="119"/>
      <c r="AJ12" s="119" t="s">
        <v>988</v>
      </c>
      <c r="AK12" s="119"/>
      <c r="AL12" s="119"/>
      <c r="AM12" s="119" t="s">
        <v>992</v>
      </c>
      <c r="AN12" s="119"/>
      <c r="AO12" s="119"/>
      <c r="AP12" s="119" t="s">
        <v>996</v>
      </c>
      <c r="AQ12" s="119"/>
      <c r="AR12" s="119"/>
      <c r="AS12" s="119" t="s">
        <v>997</v>
      </c>
      <c r="AT12" s="119"/>
      <c r="AU12" s="119"/>
      <c r="AV12" s="119" t="s">
        <v>1001</v>
      </c>
      <c r="AW12" s="119"/>
      <c r="AX12" s="119"/>
      <c r="AY12" s="119" t="s">
        <v>1002</v>
      </c>
      <c r="AZ12" s="119"/>
      <c r="BA12" s="119"/>
      <c r="BB12" s="119" t="s">
        <v>1003</v>
      </c>
      <c r="BC12" s="119"/>
      <c r="BD12" s="119"/>
      <c r="BE12" s="119" t="s">
        <v>1004</v>
      </c>
      <c r="BF12" s="119"/>
      <c r="BG12" s="119"/>
      <c r="BH12" s="119" t="s">
        <v>1005</v>
      </c>
      <c r="BI12" s="119"/>
      <c r="BJ12" s="119"/>
      <c r="BK12" s="119" t="s">
        <v>356</v>
      </c>
      <c r="BL12" s="119"/>
      <c r="BM12" s="119"/>
      <c r="BN12" s="119" t="s">
        <v>358</v>
      </c>
      <c r="BO12" s="119"/>
      <c r="BP12" s="119"/>
      <c r="BQ12" s="119" t="s">
        <v>1009</v>
      </c>
      <c r="BR12" s="119"/>
      <c r="BS12" s="119"/>
      <c r="BT12" s="119" t="s">
        <v>1010</v>
      </c>
      <c r="BU12" s="119"/>
      <c r="BV12" s="119"/>
      <c r="BW12" s="119" t="s">
        <v>1011</v>
      </c>
      <c r="BX12" s="119"/>
      <c r="BY12" s="119"/>
      <c r="BZ12" s="119" t="s">
        <v>1012</v>
      </c>
      <c r="CA12" s="119"/>
      <c r="CB12" s="119"/>
      <c r="CC12" s="119" t="s">
        <v>368</v>
      </c>
      <c r="CD12" s="119"/>
      <c r="CE12" s="119"/>
      <c r="CF12" s="118" t="s">
        <v>371</v>
      </c>
      <c r="CG12" s="118"/>
      <c r="CH12" s="118"/>
      <c r="CI12" s="119" t="s">
        <v>375</v>
      </c>
      <c r="CJ12" s="119"/>
      <c r="CK12" s="119"/>
      <c r="CL12" s="119" t="s">
        <v>1323</v>
      </c>
      <c r="CM12" s="119"/>
      <c r="CN12" s="119"/>
      <c r="CO12" s="119" t="s">
        <v>381</v>
      </c>
      <c r="CP12" s="119"/>
      <c r="CQ12" s="119"/>
      <c r="CR12" s="118" t="s">
        <v>384</v>
      </c>
      <c r="CS12" s="118"/>
      <c r="CT12" s="118"/>
      <c r="CU12" s="119" t="s">
        <v>387</v>
      </c>
      <c r="CV12" s="119"/>
      <c r="CW12" s="119"/>
      <c r="CX12" s="119" t="s">
        <v>389</v>
      </c>
      <c r="CY12" s="119"/>
      <c r="CZ12" s="119"/>
      <c r="DA12" s="119" t="s">
        <v>393</v>
      </c>
      <c r="DB12" s="119"/>
      <c r="DC12" s="119"/>
      <c r="DD12" s="118" t="s">
        <v>397</v>
      </c>
      <c r="DE12" s="118"/>
      <c r="DF12" s="118"/>
      <c r="DG12" s="118" t="s">
        <v>399</v>
      </c>
      <c r="DH12" s="118"/>
      <c r="DI12" s="118"/>
      <c r="DJ12" s="118" t="s">
        <v>403</v>
      </c>
      <c r="DK12" s="118"/>
      <c r="DL12" s="118"/>
      <c r="DM12" s="118" t="s">
        <v>407</v>
      </c>
      <c r="DN12" s="118"/>
      <c r="DO12" s="118"/>
      <c r="DP12" s="118" t="s">
        <v>411</v>
      </c>
      <c r="DQ12" s="118"/>
      <c r="DR12" s="118"/>
      <c r="DS12" s="118" t="s">
        <v>414</v>
      </c>
      <c r="DT12" s="118"/>
      <c r="DU12" s="118"/>
      <c r="DV12" s="118" t="s">
        <v>417</v>
      </c>
      <c r="DW12" s="118"/>
      <c r="DX12" s="118"/>
      <c r="DY12" s="118" t="s">
        <v>421</v>
      </c>
      <c r="DZ12" s="118"/>
      <c r="EA12" s="118"/>
      <c r="EB12" s="118" t="s">
        <v>423</v>
      </c>
      <c r="EC12" s="118"/>
      <c r="ED12" s="118"/>
      <c r="EE12" s="118" t="s">
        <v>1021</v>
      </c>
      <c r="EF12" s="118"/>
      <c r="EG12" s="118"/>
      <c r="EH12" s="118" t="s">
        <v>425</v>
      </c>
      <c r="EI12" s="118"/>
      <c r="EJ12" s="118"/>
      <c r="EK12" s="118" t="s">
        <v>427</v>
      </c>
      <c r="EL12" s="118"/>
      <c r="EM12" s="118"/>
      <c r="EN12" s="118" t="s">
        <v>1030</v>
      </c>
      <c r="EO12" s="118"/>
      <c r="EP12" s="118"/>
      <c r="EQ12" s="118" t="s">
        <v>1032</v>
      </c>
      <c r="ER12" s="118"/>
      <c r="ES12" s="118"/>
      <c r="ET12" s="118" t="s">
        <v>429</v>
      </c>
      <c r="EU12" s="118"/>
      <c r="EV12" s="118"/>
      <c r="EW12" s="118" t="s">
        <v>430</v>
      </c>
      <c r="EX12" s="118"/>
      <c r="EY12" s="118"/>
      <c r="EZ12" s="118" t="s">
        <v>1036</v>
      </c>
      <c r="FA12" s="118"/>
      <c r="FB12" s="118"/>
      <c r="FC12" s="118" t="s">
        <v>1040</v>
      </c>
      <c r="FD12" s="118"/>
      <c r="FE12" s="118"/>
      <c r="FF12" s="118" t="s">
        <v>1042</v>
      </c>
      <c r="FG12" s="118"/>
      <c r="FH12" s="118"/>
      <c r="FI12" s="118" t="s">
        <v>1046</v>
      </c>
      <c r="FJ12" s="118"/>
      <c r="FK12" s="118"/>
    </row>
    <row r="13" spans="1:254" ht="180.75" x14ac:dyDescent="0.25">
      <c r="A13" s="97"/>
      <c r="B13" s="97"/>
      <c r="C13" s="82" t="s">
        <v>960</v>
      </c>
      <c r="D13" s="82" t="s">
        <v>959</v>
      </c>
      <c r="E13" s="82" t="s">
        <v>961</v>
      </c>
      <c r="F13" s="82" t="s">
        <v>963</v>
      </c>
      <c r="G13" s="82" t="s">
        <v>964</v>
      </c>
      <c r="H13" s="82" t="s">
        <v>965</v>
      </c>
      <c r="I13" s="82" t="s">
        <v>967</v>
      </c>
      <c r="J13" s="82" t="s">
        <v>968</v>
      </c>
      <c r="K13" s="82" t="s">
        <v>969</v>
      </c>
      <c r="L13" s="82" t="s">
        <v>971</v>
      </c>
      <c r="M13" s="82" t="s">
        <v>334</v>
      </c>
      <c r="N13" s="82" t="s">
        <v>194</v>
      </c>
      <c r="O13" s="82" t="s">
        <v>973</v>
      </c>
      <c r="P13" s="82" t="s">
        <v>974</v>
      </c>
      <c r="Q13" s="82" t="s">
        <v>333</v>
      </c>
      <c r="R13" s="82" t="s">
        <v>84</v>
      </c>
      <c r="S13" s="82" t="s">
        <v>85</v>
      </c>
      <c r="T13" s="82" t="s">
        <v>205</v>
      </c>
      <c r="U13" s="82" t="s">
        <v>338</v>
      </c>
      <c r="V13" s="82" t="s">
        <v>339</v>
      </c>
      <c r="W13" s="82" t="s">
        <v>70</v>
      </c>
      <c r="X13" s="82" t="s">
        <v>341</v>
      </c>
      <c r="Y13" s="82" t="s">
        <v>342</v>
      </c>
      <c r="Z13" s="82" t="s">
        <v>343</v>
      </c>
      <c r="AA13" s="82" t="s">
        <v>980</v>
      </c>
      <c r="AB13" s="82" t="s">
        <v>981</v>
      </c>
      <c r="AC13" s="82" t="s">
        <v>982</v>
      </c>
      <c r="AD13" s="82" t="s">
        <v>84</v>
      </c>
      <c r="AE13" s="82" t="s">
        <v>347</v>
      </c>
      <c r="AF13" s="82" t="s">
        <v>86</v>
      </c>
      <c r="AG13" s="82" t="s">
        <v>985</v>
      </c>
      <c r="AH13" s="82" t="s">
        <v>986</v>
      </c>
      <c r="AI13" s="82" t="s">
        <v>987</v>
      </c>
      <c r="AJ13" s="82" t="s">
        <v>989</v>
      </c>
      <c r="AK13" s="82" t="s">
        <v>990</v>
      </c>
      <c r="AL13" s="82" t="s">
        <v>991</v>
      </c>
      <c r="AM13" s="82" t="s">
        <v>993</v>
      </c>
      <c r="AN13" s="82" t="s">
        <v>994</v>
      </c>
      <c r="AO13" s="82" t="s">
        <v>995</v>
      </c>
      <c r="AP13" s="82" t="s">
        <v>216</v>
      </c>
      <c r="AQ13" s="82" t="s">
        <v>217</v>
      </c>
      <c r="AR13" s="82" t="s">
        <v>205</v>
      </c>
      <c r="AS13" s="82" t="s">
        <v>998</v>
      </c>
      <c r="AT13" s="82" t="s">
        <v>349</v>
      </c>
      <c r="AU13" s="82" t="s">
        <v>999</v>
      </c>
      <c r="AV13" s="82" t="s">
        <v>84</v>
      </c>
      <c r="AW13" s="82" t="s">
        <v>85</v>
      </c>
      <c r="AX13" s="82" t="s">
        <v>205</v>
      </c>
      <c r="AY13" s="82" t="s">
        <v>73</v>
      </c>
      <c r="AZ13" s="82" t="s">
        <v>277</v>
      </c>
      <c r="BA13" s="82" t="s">
        <v>75</v>
      </c>
      <c r="BB13" s="82" t="s">
        <v>350</v>
      </c>
      <c r="BC13" s="82" t="s">
        <v>351</v>
      </c>
      <c r="BD13" s="82" t="s">
        <v>352</v>
      </c>
      <c r="BE13" s="82" t="s">
        <v>344</v>
      </c>
      <c r="BF13" s="82" t="s">
        <v>345</v>
      </c>
      <c r="BG13" s="82" t="s">
        <v>346</v>
      </c>
      <c r="BH13" s="82" t="s">
        <v>380</v>
      </c>
      <c r="BI13" s="82" t="s">
        <v>217</v>
      </c>
      <c r="BJ13" s="82" t="s">
        <v>355</v>
      </c>
      <c r="BK13" s="82" t="s">
        <v>357</v>
      </c>
      <c r="BL13" s="82" t="s">
        <v>257</v>
      </c>
      <c r="BM13" s="82" t="s">
        <v>256</v>
      </c>
      <c r="BN13" s="82" t="s">
        <v>1006</v>
      </c>
      <c r="BO13" s="82" t="s">
        <v>1007</v>
      </c>
      <c r="BP13" s="82" t="s">
        <v>1008</v>
      </c>
      <c r="BQ13" s="82" t="s">
        <v>359</v>
      </c>
      <c r="BR13" s="82" t="s">
        <v>360</v>
      </c>
      <c r="BS13" s="82" t="s">
        <v>222</v>
      </c>
      <c r="BT13" s="82" t="s">
        <v>361</v>
      </c>
      <c r="BU13" s="82" t="s">
        <v>362</v>
      </c>
      <c r="BV13" s="82" t="s">
        <v>363</v>
      </c>
      <c r="BW13" s="82" t="s">
        <v>364</v>
      </c>
      <c r="BX13" s="82" t="s">
        <v>365</v>
      </c>
      <c r="BY13" s="82" t="s">
        <v>366</v>
      </c>
      <c r="BZ13" s="82" t="s">
        <v>97</v>
      </c>
      <c r="CA13" s="82" t="s">
        <v>98</v>
      </c>
      <c r="CB13" s="82" t="s">
        <v>367</v>
      </c>
      <c r="CC13" s="82" t="s">
        <v>369</v>
      </c>
      <c r="CD13" s="82" t="s">
        <v>273</v>
      </c>
      <c r="CE13" s="82" t="s">
        <v>370</v>
      </c>
      <c r="CF13" s="83" t="s">
        <v>372</v>
      </c>
      <c r="CG13" s="83" t="s">
        <v>373</v>
      </c>
      <c r="CH13" s="83" t="s">
        <v>374</v>
      </c>
      <c r="CI13" s="82" t="s">
        <v>376</v>
      </c>
      <c r="CJ13" s="82" t="s">
        <v>377</v>
      </c>
      <c r="CK13" s="82" t="s">
        <v>378</v>
      </c>
      <c r="CL13" s="82" t="s">
        <v>379</v>
      </c>
      <c r="CM13" s="82" t="s">
        <v>1013</v>
      </c>
      <c r="CN13" s="82" t="s">
        <v>1014</v>
      </c>
      <c r="CO13" s="82" t="s">
        <v>382</v>
      </c>
      <c r="CP13" s="82" t="s">
        <v>210</v>
      </c>
      <c r="CQ13" s="82" t="s">
        <v>99</v>
      </c>
      <c r="CR13" s="83" t="s">
        <v>385</v>
      </c>
      <c r="CS13" s="83" t="s">
        <v>122</v>
      </c>
      <c r="CT13" s="83" t="s">
        <v>386</v>
      </c>
      <c r="CU13" s="82" t="s">
        <v>388</v>
      </c>
      <c r="CV13" s="82" t="s">
        <v>1015</v>
      </c>
      <c r="CW13" s="82" t="s">
        <v>1016</v>
      </c>
      <c r="CX13" s="82" t="s">
        <v>390</v>
      </c>
      <c r="CY13" s="82" t="s">
        <v>391</v>
      </c>
      <c r="CZ13" s="82" t="s">
        <v>392</v>
      </c>
      <c r="DA13" s="82" t="s">
        <v>394</v>
      </c>
      <c r="DB13" s="82" t="s">
        <v>395</v>
      </c>
      <c r="DC13" s="82" t="s">
        <v>396</v>
      </c>
      <c r="DD13" s="83" t="s">
        <v>376</v>
      </c>
      <c r="DE13" s="83" t="s">
        <v>398</v>
      </c>
      <c r="DF13" s="83" t="s">
        <v>383</v>
      </c>
      <c r="DG13" s="83" t="s">
        <v>400</v>
      </c>
      <c r="DH13" s="83" t="s">
        <v>401</v>
      </c>
      <c r="DI13" s="83" t="s">
        <v>402</v>
      </c>
      <c r="DJ13" s="83" t="s">
        <v>404</v>
      </c>
      <c r="DK13" s="83" t="s">
        <v>405</v>
      </c>
      <c r="DL13" s="83" t="s">
        <v>406</v>
      </c>
      <c r="DM13" s="83" t="s">
        <v>408</v>
      </c>
      <c r="DN13" s="83" t="s">
        <v>409</v>
      </c>
      <c r="DO13" s="83" t="s">
        <v>410</v>
      </c>
      <c r="DP13" s="83" t="s">
        <v>1379</v>
      </c>
      <c r="DQ13" s="83" t="s">
        <v>412</v>
      </c>
      <c r="DR13" s="83" t="s">
        <v>413</v>
      </c>
      <c r="DS13" s="83" t="s">
        <v>415</v>
      </c>
      <c r="DT13" s="83" t="s">
        <v>416</v>
      </c>
      <c r="DU13" s="83" t="s">
        <v>238</v>
      </c>
      <c r="DV13" s="83" t="s">
        <v>418</v>
      </c>
      <c r="DW13" s="83" t="s">
        <v>419</v>
      </c>
      <c r="DX13" s="83" t="s">
        <v>420</v>
      </c>
      <c r="DY13" s="83" t="s">
        <v>336</v>
      </c>
      <c r="DZ13" s="83" t="s">
        <v>422</v>
      </c>
      <c r="EA13" s="83" t="s">
        <v>1018</v>
      </c>
      <c r="EB13" s="83" t="s">
        <v>424</v>
      </c>
      <c r="EC13" s="83" t="s">
        <v>1019</v>
      </c>
      <c r="ED13" s="83" t="s">
        <v>1020</v>
      </c>
      <c r="EE13" s="83" t="s">
        <v>1022</v>
      </c>
      <c r="EF13" s="83" t="s">
        <v>1023</v>
      </c>
      <c r="EG13" s="83" t="s">
        <v>1024</v>
      </c>
      <c r="EH13" s="83" t="s">
        <v>73</v>
      </c>
      <c r="EI13" s="83" t="s">
        <v>1025</v>
      </c>
      <c r="EJ13" s="83" t="s">
        <v>75</v>
      </c>
      <c r="EK13" s="83" t="s">
        <v>1026</v>
      </c>
      <c r="EL13" s="83" t="s">
        <v>1027</v>
      </c>
      <c r="EM13" s="83" t="s">
        <v>1028</v>
      </c>
      <c r="EN13" s="83" t="s">
        <v>1029</v>
      </c>
      <c r="EO13" s="83" t="s">
        <v>1031</v>
      </c>
      <c r="EP13" s="83" t="s">
        <v>428</v>
      </c>
      <c r="EQ13" s="83" t="s">
        <v>148</v>
      </c>
      <c r="ER13" s="83" t="s">
        <v>208</v>
      </c>
      <c r="ES13" s="83" t="s">
        <v>209</v>
      </c>
      <c r="ET13" s="83" t="s">
        <v>1035</v>
      </c>
      <c r="EU13" s="83" t="s">
        <v>1033</v>
      </c>
      <c r="EV13" s="83" t="s">
        <v>1034</v>
      </c>
      <c r="EW13" s="83" t="s">
        <v>432</v>
      </c>
      <c r="EX13" s="83" t="s">
        <v>431</v>
      </c>
      <c r="EY13" s="83" t="s">
        <v>207</v>
      </c>
      <c r="EZ13" s="83" t="s">
        <v>1037</v>
      </c>
      <c r="FA13" s="83" t="s">
        <v>1038</v>
      </c>
      <c r="FB13" s="83" t="s">
        <v>1039</v>
      </c>
      <c r="FC13" s="83" t="s">
        <v>335</v>
      </c>
      <c r="FD13" s="83" t="s">
        <v>1041</v>
      </c>
      <c r="FE13" s="83" t="s">
        <v>274</v>
      </c>
      <c r="FF13" s="83" t="s">
        <v>1043</v>
      </c>
      <c r="FG13" s="83" t="s">
        <v>1044</v>
      </c>
      <c r="FH13" s="83" t="s">
        <v>1045</v>
      </c>
      <c r="FI13" s="83" t="s">
        <v>1047</v>
      </c>
      <c r="FJ13" s="83" t="s">
        <v>1048</v>
      </c>
      <c r="FK13" s="83" t="s">
        <v>1049</v>
      </c>
    </row>
    <row r="14" spans="1:254" ht="15.75" x14ac:dyDescent="0.25">
      <c r="A14" s="20">
        <v>1</v>
      </c>
      <c r="B14" s="63" t="s">
        <v>1381</v>
      </c>
      <c r="C14" s="75"/>
      <c r="D14" s="76">
        <v>1</v>
      </c>
      <c r="E14" s="77"/>
      <c r="F14" s="75"/>
      <c r="G14" s="76">
        <v>1</v>
      </c>
      <c r="H14" s="77"/>
      <c r="I14" s="75"/>
      <c r="J14" s="76">
        <v>1</v>
      </c>
      <c r="K14" s="77"/>
      <c r="L14" s="75"/>
      <c r="M14" s="76">
        <v>1</v>
      </c>
      <c r="N14" s="77"/>
      <c r="O14" s="75"/>
      <c r="P14" s="76">
        <v>1</v>
      </c>
      <c r="Q14" s="77"/>
      <c r="R14" s="77"/>
      <c r="S14" s="77">
        <v>1</v>
      </c>
      <c r="T14" s="77"/>
      <c r="U14" s="77"/>
      <c r="V14" s="77">
        <v>1</v>
      </c>
      <c r="W14" s="77"/>
      <c r="X14" s="77"/>
      <c r="Y14" s="77">
        <v>1</v>
      </c>
      <c r="Z14" s="77"/>
      <c r="AA14" s="77"/>
      <c r="AB14" s="77">
        <v>1</v>
      </c>
      <c r="AC14" s="77"/>
      <c r="AD14" s="77"/>
      <c r="AE14" s="77">
        <v>1</v>
      </c>
      <c r="AF14" s="77"/>
      <c r="AG14" s="77">
        <v>1</v>
      </c>
      <c r="AH14" s="77"/>
      <c r="AI14" s="77"/>
      <c r="AJ14" s="77">
        <v>1</v>
      </c>
      <c r="AK14" s="77"/>
      <c r="AL14" s="77"/>
      <c r="AM14" s="77">
        <v>1</v>
      </c>
      <c r="AN14" s="77"/>
      <c r="AO14" s="77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62">
        <v>1</v>
      </c>
      <c r="DT14" s="4"/>
      <c r="DU14" s="4"/>
      <c r="DV14" s="62">
        <v>1</v>
      </c>
      <c r="DW14" s="4"/>
      <c r="DX14" s="4"/>
      <c r="DY14" s="62">
        <v>1</v>
      </c>
      <c r="DZ14" s="4"/>
      <c r="EA14" s="4"/>
      <c r="EB14" s="62">
        <v>1</v>
      </c>
      <c r="EC14" s="4"/>
      <c r="ED14" s="4"/>
      <c r="EE14" s="62">
        <v>1</v>
      </c>
      <c r="EF14" s="4"/>
      <c r="EG14" s="4"/>
      <c r="EH14" s="62">
        <v>1</v>
      </c>
      <c r="EI14" s="4"/>
      <c r="EJ14" s="4"/>
      <c r="EK14" s="62">
        <v>1</v>
      </c>
      <c r="EL14" s="4"/>
      <c r="EM14" s="4"/>
      <c r="EN14" s="62">
        <v>1</v>
      </c>
      <c r="EO14" s="4"/>
      <c r="EP14" s="4"/>
      <c r="EQ14" s="62">
        <v>1</v>
      </c>
      <c r="ER14" s="4"/>
      <c r="ES14" s="4"/>
      <c r="ET14" s="62">
        <v>1</v>
      </c>
      <c r="EU14" s="4"/>
      <c r="EV14" s="4"/>
      <c r="EW14" s="4">
        <v>1</v>
      </c>
      <c r="EX14" s="4"/>
      <c r="EY14" s="4"/>
      <c r="EZ14" s="62">
        <v>1</v>
      </c>
      <c r="FA14" s="4"/>
      <c r="FB14" s="4"/>
      <c r="FC14" s="4">
        <v>1</v>
      </c>
      <c r="FD14" s="4"/>
      <c r="FE14" s="4"/>
      <c r="FF14" s="62">
        <v>1</v>
      </c>
      <c r="FG14" s="4"/>
      <c r="FH14" s="4"/>
      <c r="FI14" s="62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3" t="s">
        <v>1382</v>
      </c>
      <c r="C15" s="75"/>
      <c r="D15" s="76">
        <v>1</v>
      </c>
      <c r="E15" s="77"/>
      <c r="F15" s="75"/>
      <c r="G15" s="76">
        <v>1</v>
      </c>
      <c r="H15" s="77"/>
      <c r="I15" s="75"/>
      <c r="J15" s="76">
        <v>1</v>
      </c>
      <c r="K15" s="77"/>
      <c r="L15" s="75"/>
      <c r="M15" s="76">
        <v>1</v>
      </c>
      <c r="N15" s="77"/>
      <c r="O15" s="75"/>
      <c r="P15" s="76">
        <v>1</v>
      </c>
      <c r="Q15" s="77"/>
      <c r="R15" s="77"/>
      <c r="S15" s="77">
        <v>1</v>
      </c>
      <c r="T15" s="77"/>
      <c r="U15" s="77"/>
      <c r="V15" s="77">
        <v>1</v>
      </c>
      <c r="W15" s="77"/>
      <c r="X15" s="77"/>
      <c r="Y15" s="77">
        <v>1</v>
      </c>
      <c r="Z15" s="77"/>
      <c r="AA15" s="77"/>
      <c r="AB15" s="77">
        <v>1</v>
      </c>
      <c r="AC15" s="77"/>
      <c r="AD15" s="77"/>
      <c r="AE15" s="77">
        <v>1</v>
      </c>
      <c r="AF15" s="77"/>
      <c r="AG15" s="77">
        <v>1</v>
      </c>
      <c r="AH15" s="77"/>
      <c r="AI15" s="77"/>
      <c r="AJ15" s="77">
        <v>1</v>
      </c>
      <c r="AK15" s="77"/>
      <c r="AL15" s="77"/>
      <c r="AM15" s="77">
        <v>1</v>
      </c>
      <c r="AN15" s="77"/>
      <c r="AO15" s="77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62">
        <v>1</v>
      </c>
      <c r="DT15" s="4"/>
      <c r="DU15" s="4"/>
      <c r="DV15" s="62">
        <v>1</v>
      </c>
      <c r="DW15" s="4"/>
      <c r="DX15" s="4"/>
      <c r="DY15" s="62">
        <v>1</v>
      </c>
      <c r="DZ15" s="4"/>
      <c r="EA15" s="4"/>
      <c r="EB15" s="62">
        <v>1</v>
      </c>
      <c r="EC15" s="4"/>
      <c r="ED15" s="4"/>
      <c r="EE15" s="62">
        <v>1</v>
      </c>
      <c r="EF15" s="4"/>
      <c r="EG15" s="4"/>
      <c r="EH15" s="62">
        <v>1</v>
      </c>
      <c r="EI15" s="4"/>
      <c r="EJ15" s="4"/>
      <c r="EK15" s="62">
        <v>1</v>
      </c>
      <c r="EL15" s="4"/>
      <c r="EM15" s="4"/>
      <c r="EN15" s="62">
        <v>1</v>
      </c>
      <c r="EO15" s="4"/>
      <c r="EP15" s="4"/>
      <c r="EQ15" s="62">
        <v>1</v>
      </c>
      <c r="ER15" s="4"/>
      <c r="ES15" s="4"/>
      <c r="ET15" s="62">
        <v>1</v>
      </c>
      <c r="EU15" s="4"/>
      <c r="EV15" s="4"/>
      <c r="EW15" s="4">
        <v>1</v>
      </c>
      <c r="EX15" s="4"/>
      <c r="EY15" s="4"/>
      <c r="EZ15" s="62">
        <v>1</v>
      </c>
      <c r="FA15" s="4"/>
      <c r="FB15" s="4"/>
      <c r="FC15" s="4">
        <v>1</v>
      </c>
      <c r="FD15" s="4"/>
      <c r="FE15" s="4"/>
      <c r="FF15" s="62">
        <v>1</v>
      </c>
      <c r="FG15" s="4"/>
      <c r="FH15" s="4"/>
      <c r="FI15" s="62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5" t="s">
        <v>1383</v>
      </c>
      <c r="C16" s="78"/>
      <c r="D16" s="79">
        <v>1</v>
      </c>
      <c r="E16" s="77"/>
      <c r="F16" s="78"/>
      <c r="G16" s="79">
        <v>1</v>
      </c>
      <c r="H16" s="77"/>
      <c r="I16" s="78"/>
      <c r="J16" s="79">
        <v>1</v>
      </c>
      <c r="K16" s="77"/>
      <c r="L16" s="78"/>
      <c r="M16" s="79">
        <v>1</v>
      </c>
      <c r="N16" s="77"/>
      <c r="O16" s="78"/>
      <c r="P16" s="79">
        <v>1</v>
      </c>
      <c r="Q16" s="77"/>
      <c r="R16" s="77">
        <v>1</v>
      </c>
      <c r="S16" s="77"/>
      <c r="T16" s="77"/>
      <c r="U16" s="77">
        <v>1</v>
      </c>
      <c r="V16" s="77"/>
      <c r="W16" s="77"/>
      <c r="X16" s="77">
        <v>1</v>
      </c>
      <c r="Y16" s="77"/>
      <c r="Z16" s="77"/>
      <c r="AA16" s="77">
        <v>1</v>
      </c>
      <c r="AB16" s="77"/>
      <c r="AC16" s="77"/>
      <c r="AD16" s="77">
        <v>1</v>
      </c>
      <c r="AE16" s="77"/>
      <c r="AF16" s="77"/>
      <c r="AG16" s="77"/>
      <c r="AH16" s="77">
        <v>1</v>
      </c>
      <c r="AI16" s="77"/>
      <c r="AJ16" s="77"/>
      <c r="AK16" s="77">
        <v>1</v>
      </c>
      <c r="AL16" s="77"/>
      <c r="AM16" s="77"/>
      <c r="AN16" s="77">
        <v>1</v>
      </c>
      <c r="AO16" s="77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64">
        <v>1</v>
      </c>
      <c r="DT16" s="4"/>
      <c r="DU16" s="4"/>
      <c r="DV16" s="64">
        <v>1</v>
      </c>
      <c r="DW16" s="4"/>
      <c r="DX16" s="4"/>
      <c r="DY16" s="64">
        <v>1</v>
      </c>
      <c r="DZ16" s="4"/>
      <c r="EA16" s="4"/>
      <c r="EB16" s="64">
        <v>1</v>
      </c>
      <c r="EC16" s="4"/>
      <c r="ED16" s="4"/>
      <c r="EE16" s="64">
        <v>1</v>
      </c>
      <c r="EF16" s="4"/>
      <c r="EG16" s="4"/>
      <c r="EH16" s="64">
        <v>1</v>
      </c>
      <c r="EI16" s="4"/>
      <c r="EJ16" s="4"/>
      <c r="EK16" s="64">
        <v>1</v>
      </c>
      <c r="EL16" s="4"/>
      <c r="EM16" s="4"/>
      <c r="EN16" s="64">
        <v>1</v>
      </c>
      <c r="EO16" s="4"/>
      <c r="EP16" s="4"/>
      <c r="EQ16" s="64">
        <v>1</v>
      </c>
      <c r="ER16" s="4"/>
      <c r="ES16" s="4"/>
      <c r="ET16" s="64">
        <v>1</v>
      </c>
      <c r="EU16" s="4"/>
      <c r="EV16" s="4"/>
      <c r="EW16" s="4">
        <v>1</v>
      </c>
      <c r="EX16" s="4"/>
      <c r="EY16" s="4"/>
      <c r="EZ16" s="64">
        <v>1</v>
      </c>
      <c r="FA16" s="4"/>
      <c r="FB16" s="4"/>
      <c r="FC16" s="4">
        <v>1</v>
      </c>
      <c r="FD16" s="4"/>
      <c r="FE16" s="4"/>
      <c r="FF16" s="64">
        <v>1</v>
      </c>
      <c r="FG16" s="4"/>
      <c r="FH16" s="4"/>
      <c r="FI16" s="6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5" t="s">
        <v>1384</v>
      </c>
      <c r="C17" s="78">
        <v>1</v>
      </c>
      <c r="D17" s="79"/>
      <c r="E17" s="77"/>
      <c r="F17" s="78">
        <v>1</v>
      </c>
      <c r="G17" s="79"/>
      <c r="H17" s="77"/>
      <c r="I17" s="78">
        <v>1</v>
      </c>
      <c r="J17" s="79"/>
      <c r="K17" s="77"/>
      <c r="L17" s="78">
        <v>1</v>
      </c>
      <c r="M17" s="79"/>
      <c r="N17" s="77"/>
      <c r="O17" s="78">
        <v>1</v>
      </c>
      <c r="P17" s="79"/>
      <c r="Q17" s="77"/>
      <c r="R17" s="77"/>
      <c r="S17" s="77">
        <v>1</v>
      </c>
      <c r="T17" s="77"/>
      <c r="U17" s="77"/>
      <c r="V17" s="77">
        <v>1</v>
      </c>
      <c r="W17" s="77"/>
      <c r="X17" s="77"/>
      <c r="Y17" s="77">
        <v>1</v>
      </c>
      <c r="Z17" s="77"/>
      <c r="AA17" s="77"/>
      <c r="AB17" s="77">
        <v>1</v>
      </c>
      <c r="AC17" s="77"/>
      <c r="AD17" s="77"/>
      <c r="AE17" s="77">
        <v>1</v>
      </c>
      <c r="AF17" s="77"/>
      <c r="AG17" s="77">
        <v>1</v>
      </c>
      <c r="AH17" s="77"/>
      <c r="AI17" s="77"/>
      <c r="AJ17" s="77">
        <v>1</v>
      </c>
      <c r="AK17" s="77"/>
      <c r="AL17" s="77"/>
      <c r="AM17" s="77">
        <v>1</v>
      </c>
      <c r="AN17" s="77"/>
      <c r="AO17" s="77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64">
        <v>1</v>
      </c>
      <c r="DT17" s="4"/>
      <c r="DU17" s="4"/>
      <c r="DV17" s="64">
        <v>1</v>
      </c>
      <c r="DW17" s="4"/>
      <c r="DX17" s="4"/>
      <c r="DY17" s="64">
        <v>1</v>
      </c>
      <c r="DZ17" s="4"/>
      <c r="EA17" s="4"/>
      <c r="EB17" s="64">
        <v>1</v>
      </c>
      <c r="EC17" s="4"/>
      <c r="ED17" s="4"/>
      <c r="EE17" s="64">
        <v>1</v>
      </c>
      <c r="EF17" s="4"/>
      <c r="EG17" s="4"/>
      <c r="EH17" s="64">
        <v>1</v>
      </c>
      <c r="EI17" s="4"/>
      <c r="EJ17" s="4"/>
      <c r="EK17" s="64">
        <v>1</v>
      </c>
      <c r="EL17" s="4"/>
      <c r="EM17" s="4"/>
      <c r="EN17" s="64">
        <v>1</v>
      </c>
      <c r="EO17" s="4"/>
      <c r="EP17" s="4"/>
      <c r="EQ17" s="64">
        <v>1</v>
      </c>
      <c r="ER17" s="4"/>
      <c r="ES17" s="4"/>
      <c r="ET17" s="64">
        <v>1</v>
      </c>
      <c r="EU17" s="4"/>
      <c r="EV17" s="4"/>
      <c r="EW17" s="4">
        <v>1</v>
      </c>
      <c r="EX17" s="4"/>
      <c r="EY17" s="4"/>
      <c r="EZ17" s="64">
        <v>1</v>
      </c>
      <c r="FA17" s="4"/>
      <c r="FB17" s="4"/>
      <c r="FC17" s="4">
        <v>1</v>
      </c>
      <c r="FD17" s="4"/>
      <c r="FE17" s="4"/>
      <c r="FF17" s="64">
        <v>1</v>
      </c>
      <c r="FG17" s="4"/>
      <c r="FH17" s="4"/>
      <c r="FI17" s="6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3" t="s">
        <v>1385</v>
      </c>
      <c r="C18" s="75"/>
      <c r="D18" s="76">
        <v>1</v>
      </c>
      <c r="E18" s="77"/>
      <c r="F18" s="75"/>
      <c r="G18" s="76">
        <v>1</v>
      </c>
      <c r="H18" s="77"/>
      <c r="I18" s="75"/>
      <c r="J18" s="76">
        <v>1</v>
      </c>
      <c r="K18" s="77"/>
      <c r="L18" s="75"/>
      <c r="M18" s="76">
        <v>1</v>
      </c>
      <c r="N18" s="77"/>
      <c r="O18" s="75"/>
      <c r="P18" s="76">
        <v>1</v>
      </c>
      <c r="Q18" s="77"/>
      <c r="R18" s="77"/>
      <c r="S18" s="77">
        <v>1</v>
      </c>
      <c r="T18" s="77"/>
      <c r="U18" s="77"/>
      <c r="V18" s="77">
        <v>1</v>
      </c>
      <c r="W18" s="77"/>
      <c r="X18" s="77"/>
      <c r="Y18" s="77">
        <v>1</v>
      </c>
      <c r="Z18" s="77"/>
      <c r="AA18" s="77"/>
      <c r="AB18" s="77">
        <v>1</v>
      </c>
      <c r="AC18" s="77"/>
      <c r="AD18" s="77"/>
      <c r="AE18" s="77">
        <v>1</v>
      </c>
      <c r="AF18" s="77"/>
      <c r="AG18" s="77"/>
      <c r="AH18" s="77">
        <v>1</v>
      </c>
      <c r="AI18" s="77"/>
      <c r="AJ18" s="77"/>
      <c r="AK18" s="77">
        <v>1</v>
      </c>
      <c r="AL18" s="77"/>
      <c r="AM18" s="77"/>
      <c r="AN18" s="77">
        <v>1</v>
      </c>
      <c r="AO18" s="77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63"/>
      <c r="DT18" s="63">
        <v>1</v>
      </c>
      <c r="DU18" s="4"/>
      <c r="DV18" s="63"/>
      <c r="DW18" s="63">
        <v>1</v>
      </c>
      <c r="DX18" s="4"/>
      <c r="DY18" s="63"/>
      <c r="DZ18" s="63">
        <v>1</v>
      </c>
      <c r="EA18" s="4"/>
      <c r="EB18" s="63"/>
      <c r="EC18" s="63">
        <v>1</v>
      </c>
      <c r="ED18" s="4"/>
      <c r="EE18" s="63"/>
      <c r="EF18" s="63">
        <v>1</v>
      </c>
      <c r="EG18" s="4"/>
      <c r="EH18" s="63"/>
      <c r="EI18" s="63">
        <v>1</v>
      </c>
      <c r="EJ18" s="4"/>
      <c r="EK18" s="63"/>
      <c r="EL18" s="63">
        <v>1</v>
      </c>
      <c r="EM18" s="4"/>
      <c r="EN18" s="63"/>
      <c r="EO18" s="63">
        <v>1</v>
      </c>
      <c r="EP18" s="4"/>
      <c r="EQ18" s="63"/>
      <c r="ER18" s="63">
        <v>1</v>
      </c>
      <c r="ES18" s="4"/>
      <c r="ET18" s="63"/>
      <c r="EU18" s="63">
        <v>1</v>
      </c>
      <c r="EV18" s="4"/>
      <c r="EW18" s="4">
        <v>1</v>
      </c>
      <c r="EX18" s="4"/>
      <c r="EY18" s="4"/>
      <c r="EZ18" s="63"/>
      <c r="FA18" s="63">
        <v>1</v>
      </c>
      <c r="FB18" s="4"/>
      <c r="FC18" s="4">
        <v>1</v>
      </c>
      <c r="FD18" s="4"/>
      <c r="FE18" s="4"/>
      <c r="FF18" s="63"/>
      <c r="FG18" s="63">
        <v>1</v>
      </c>
      <c r="FH18" s="4"/>
      <c r="FI18" s="63"/>
      <c r="FJ18" s="63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5" t="s">
        <v>1386</v>
      </c>
      <c r="C19" s="78"/>
      <c r="D19" s="79"/>
      <c r="E19" s="77">
        <v>1</v>
      </c>
      <c r="F19" s="78"/>
      <c r="G19" s="79"/>
      <c r="H19" s="77">
        <v>1</v>
      </c>
      <c r="I19" s="78"/>
      <c r="J19" s="79"/>
      <c r="K19" s="77">
        <v>1</v>
      </c>
      <c r="L19" s="78"/>
      <c r="M19" s="79"/>
      <c r="N19" s="77">
        <v>1</v>
      </c>
      <c r="O19" s="78"/>
      <c r="P19" s="79"/>
      <c r="Q19" s="77">
        <v>1</v>
      </c>
      <c r="R19" s="77"/>
      <c r="S19" s="77">
        <v>1</v>
      </c>
      <c r="T19" s="77"/>
      <c r="U19" s="77"/>
      <c r="V19" s="77">
        <v>1</v>
      </c>
      <c r="W19" s="77"/>
      <c r="X19" s="77"/>
      <c r="Y19" s="77">
        <v>1</v>
      </c>
      <c r="Z19" s="77"/>
      <c r="AA19" s="77"/>
      <c r="AB19" s="77">
        <v>1</v>
      </c>
      <c r="AC19" s="77"/>
      <c r="AD19" s="77"/>
      <c r="AE19" s="77">
        <v>1</v>
      </c>
      <c r="AF19" s="77"/>
      <c r="AG19" s="77"/>
      <c r="AH19" s="77">
        <v>1</v>
      </c>
      <c r="AI19" s="77"/>
      <c r="AJ19" s="77"/>
      <c r="AK19" s="77">
        <v>1</v>
      </c>
      <c r="AL19" s="77"/>
      <c r="AM19" s="77"/>
      <c r="AN19" s="77">
        <v>1</v>
      </c>
      <c r="AO19" s="77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65"/>
      <c r="DT19" s="65">
        <v>1</v>
      </c>
      <c r="DU19" s="4"/>
      <c r="DV19" s="65"/>
      <c r="DW19" s="65">
        <v>1</v>
      </c>
      <c r="DX19" s="4"/>
      <c r="DY19" s="65"/>
      <c r="DZ19" s="65">
        <v>1</v>
      </c>
      <c r="EA19" s="4"/>
      <c r="EB19" s="65"/>
      <c r="EC19" s="65">
        <v>1</v>
      </c>
      <c r="ED19" s="4"/>
      <c r="EE19" s="65"/>
      <c r="EF19" s="65">
        <v>1</v>
      </c>
      <c r="EG19" s="4"/>
      <c r="EH19" s="65"/>
      <c r="EI19" s="65">
        <v>1</v>
      </c>
      <c r="EJ19" s="4"/>
      <c r="EK19" s="65"/>
      <c r="EL19" s="65">
        <v>1</v>
      </c>
      <c r="EM19" s="4"/>
      <c r="EN19" s="65"/>
      <c r="EO19" s="65">
        <v>1</v>
      </c>
      <c r="EP19" s="4"/>
      <c r="EQ19" s="65"/>
      <c r="ER19" s="65">
        <v>1</v>
      </c>
      <c r="ES19" s="4"/>
      <c r="ET19" s="65"/>
      <c r="EU19" s="65">
        <v>1</v>
      </c>
      <c r="EV19" s="4"/>
      <c r="EW19" s="4">
        <v>1</v>
      </c>
      <c r="EX19" s="4"/>
      <c r="EY19" s="4"/>
      <c r="EZ19" s="65"/>
      <c r="FA19" s="65">
        <v>1</v>
      </c>
      <c r="FB19" s="4"/>
      <c r="FC19" s="4">
        <v>1</v>
      </c>
      <c r="FD19" s="4"/>
      <c r="FE19" s="4"/>
      <c r="FF19" s="65"/>
      <c r="FG19" s="65">
        <v>1</v>
      </c>
      <c r="FH19" s="4"/>
      <c r="FI19" s="65"/>
      <c r="FJ19" s="65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3" t="s">
        <v>1388</v>
      </c>
      <c r="C20" s="75">
        <v>1</v>
      </c>
      <c r="D20" s="76"/>
      <c r="E20" s="77"/>
      <c r="F20" s="75">
        <v>1</v>
      </c>
      <c r="G20" s="76"/>
      <c r="H20" s="77"/>
      <c r="I20" s="75">
        <v>1</v>
      </c>
      <c r="J20" s="76"/>
      <c r="K20" s="77"/>
      <c r="L20" s="75">
        <v>1</v>
      </c>
      <c r="M20" s="76"/>
      <c r="N20" s="77"/>
      <c r="O20" s="75">
        <v>1</v>
      </c>
      <c r="P20" s="76"/>
      <c r="Q20" s="77"/>
      <c r="R20" s="77">
        <v>1</v>
      </c>
      <c r="S20" s="77"/>
      <c r="T20" s="77"/>
      <c r="U20" s="77">
        <v>1</v>
      </c>
      <c r="V20" s="77"/>
      <c r="W20" s="77"/>
      <c r="X20" s="77">
        <v>1</v>
      </c>
      <c r="Y20" s="77"/>
      <c r="Z20" s="77"/>
      <c r="AA20" s="77">
        <v>1</v>
      </c>
      <c r="AB20" s="77"/>
      <c r="AC20" s="77"/>
      <c r="AD20" s="77">
        <v>1</v>
      </c>
      <c r="AE20" s="77"/>
      <c r="AF20" s="77"/>
      <c r="AG20" s="77">
        <v>1</v>
      </c>
      <c r="AH20" s="77"/>
      <c r="AI20" s="77"/>
      <c r="AJ20" s="77">
        <v>1</v>
      </c>
      <c r="AK20" s="77"/>
      <c r="AL20" s="77"/>
      <c r="AM20" s="77">
        <v>1</v>
      </c>
      <c r="AN20" s="77"/>
      <c r="AO20" s="77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63">
        <v>1</v>
      </c>
      <c r="DT20" s="63"/>
      <c r="DU20" s="4"/>
      <c r="DV20" s="63">
        <v>1</v>
      </c>
      <c r="DW20" s="63"/>
      <c r="DX20" s="4"/>
      <c r="DY20" s="63">
        <v>1</v>
      </c>
      <c r="DZ20" s="63"/>
      <c r="EA20" s="4"/>
      <c r="EB20" s="63">
        <v>1</v>
      </c>
      <c r="EC20" s="63"/>
      <c r="ED20" s="4"/>
      <c r="EE20" s="63">
        <v>1</v>
      </c>
      <c r="EF20" s="63"/>
      <c r="EG20" s="4"/>
      <c r="EH20" s="63">
        <v>1</v>
      </c>
      <c r="EI20" s="63"/>
      <c r="EJ20" s="4"/>
      <c r="EK20" s="63">
        <v>1</v>
      </c>
      <c r="EL20" s="63"/>
      <c r="EM20" s="4"/>
      <c r="EN20" s="63">
        <v>1</v>
      </c>
      <c r="EO20" s="63"/>
      <c r="EP20" s="4"/>
      <c r="EQ20" s="63">
        <v>1</v>
      </c>
      <c r="ER20" s="63"/>
      <c r="ES20" s="4"/>
      <c r="ET20" s="63">
        <v>1</v>
      </c>
      <c r="EU20" s="63"/>
      <c r="EV20" s="4"/>
      <c r="EW20" s="4">
        <v>1</v>
      </c>
      <c r="EX20" s="4"/>
      <c r="EY20" s="4"/>
      <c r="EZ20" s="63">
        <v>1</v>
      </c>
      <c r="FA20" s="63"/>
      <c r="FB20" s="4"/>
      <c r="FC20" s="4">
        <v>1</v>
      </c>
      <c r="FD20" s="4"/>
      <c r="FE20" s="4"/>
      <c r="FF20" s="63">
        <v>1</v>
      </c>
      <c r="FG20" s="63"/>
      <c r="FH20" s="4"/>
      <c r="FI20" s="63">
        <v>1</v>
      </c>
      <c r="FJ20" s="63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65" t="s">
        <v>1389</v>
      </c>
      <c r="C21" s="78"/>
      <c r="D21" s="79">
        <v>1</v>
      </c>
      <c r="E21" s="77"/>
      <c r="F21" s="78"/>
      <c r="G21" s="79">
        <v>1</v>
      </c>
      <c r="H21" s="77"/>
      <c r="I21" s="78"/>
      <c r="J21" s="79">
        <v>1</v>
      </c>
      <c r="K21" s="77"/>
      <c r="L21" s="78"/>
      <c r="M21" s="79">
        <v>1</v>
      </c>
      <c r="N21" s="77"/>
      <c r="O21" s="78"/>
      <c r="P21" s="79">
        <v>1</v>
      </c>
      <c r="Q21" s="77"/>
      <c r="R21" s="77"/>
      <c r="S21" s="77"/>
      <c r="T21" s="77">
        <v>1</v>
      </c>
      <c r="U21" s="77"/>
      <c r="V21" s="77"/>
      <c r="W21" s="77">
        <v>1</v>
      </c>
      <c r="X21" s="77"/>
      <c r="Y21" s="77"/>
      <c r="Z21" s="77">
        <v>1</v>
      </c>
      <c r="AA21" s="77"/>
      <c r="AB21" s="77"/>
      <c r="AC21" s="77">
        <v>1</v>
      </c>
      <c r="AD21" s="77"/>
      <c r="AE21" s="77"/>
      <c r="AF21" s="77">
        <v>1</v>
      </c>
      <c r="AG21" s="77"/>
      <c r="AH21" s="77">
        <v>1</v>
      </c>
      <c r="AI21" s="77"/>
      <c r="AJ21" s="77"/>
      <c r="AK21" s="77">
        <v>1</v>
      </c>
      <c r="AL21" s="77"/>
      <c r="AM21" s="77"/>
      <c r="AN21" s="77">
        <v>1</v>
      </c>
      <c r="AO21" s="77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65"/>
      <c r="DT21" s="65">
        <v>1</v>
      </c>
      <c r="DU21" s="4"/>
      <c r="DV21" s="65"/>
      <c r="DW21" s="65">
        <v>1</v>
      </c>
      <c r="DX21" s="4"/>
      <c r="DY21" s="65"/>
      <c r="DZ21" s="65">
        <v>1</v>
      </c>
      <c r="EA21" s="4"/>
      <c r="EB21" s="65"/>
      <c r="EC21" s="65">
        <v>1</v>
      </c>
      <c r="ED21" s="4"/>
      <c r="EE21" s="65"/>
      <c r="EF21" s="65">
        <v>1</v>
      </c>
      <c r="EG21" s="4"/>
      <c r="EH21" s="65"/>
      <c r="EI21" s="65">
        <v>1</v>
      </c>
      <c r="EJ21" s="4"/>
      <c r="EK21" s="65"/>
      <c r="EL21" s="65">
        <v>1</v>
      </c>
      <c r="EM21" s="4"/>
      <c r="EN21" s="65"/>
      <c r="EO21" s="65">
        <v>1</v>
      </c>
      <c r="EP21" s="4"/>
      <c r="EQ21" s="65"/>
      <c r="ER21" s="65">
        <v>1</v>
      </c>
      <c r="ES21" s="4"/>
      <c r="ET21" s="65"/>
      <c r="EU21" s="65">
        <v>1</v>
      </c>
      <c r="EV21" s="4"/>
      <c r="EW21" s="4">
        <v>1</v>
      </c>
      <c r="EX21" s="4"/>
      <c r="EY21" s="4"/>
      <c r="EZ21" s="65"/>
      <c r="FA21" s="65">
        <v>1</v>
      </c>
      <c r="FB21" s="4"/>
      <c r="FC21" s="4">
        <v>1</v>
      </c>
      <c r="FD21" s="4"/>
      <c r="FE21" s="4"/>
      <c r="FF21" s="65"/>
      <c r="FG21" s="65">
        <v>1</v>
      </c>
      <c r="FH21" s="4"/>
      <c r="FI21" s="65"/>
      <c r="FJ21" s="65">
        <v>1</v>
      </c>
      <c r="FK21" s="4"/>
    </row>
    <row r="22" spans="1:254" ht="15.75" x14ac:dyDescent="0.25">
      <c r="A22" s="3">
        <v>9</v>
      </c>
      <c r="B22" s="63" t="s">
        <v>1390</v>
      </c>
      <c r="C22" s="75"/>
      <c r="D22" s="76">
        <v>1</v>
      </c>
      <c r="E22" s="77"/>
      <c r="F22" s="75"/>
      <c r="G22" s="76">
        <v>1</v>
      </c>
      <c r="H22" s="77"/>
      <c r="I22" s="75"/>
      <c r="J22" s="76">
        <v>1</v>
      </c>
      <c r="K22" s="77"/>
      <c r="L22" s="75"/>
      <c r="M22" s="76">
        <v>1</v>
      </c>
      <c r="N22" s="77"/>
      <c r="O22" s="75"/>
      <c r="P22" s="76">
        <v>1</v>
      </c>
      <c r="Q22" s="77"/>
      <c r="R22" s="77"/>
      <c r="S22" s="77">
        <v>1</v>
      </c>
      <c r="T22" s="77"/>
      <c r="U22" s="77"/>
      <c r="V22" s="77">
        <v>1</v>
      </c>
      <c r="W22" s="77"/>
      <c r="X22" s="77"/>
      <c r="Y22" s="77">
        <v>1</v>
      </c>
      <c r="Z22" s="77"/>
      <c r="AA22" s="77"/>
      <c r="AB22" s="77">
        <v>1</v>
      </c>
      <c r="AC22" s="77"/>
      <c r="AD22" s="77"/>
      <c r="AE22" s="77">
        <v>1</v>
      </c>
      <c r="AF22" s="77"/>
      <c r="AG22" s="77"/>
      <c r="AH22" s="77">
        <v>1</v>
      </c>
      <c r="AI22" s="77"/>
      <c r="AJ22" s="77"/>
      <c r="AK22" s="77">
        <v>1</v>
      </c>
      <c r="AL22" s="77"/>
      <c r="AM22" s="77"/>
      <c r="AN22" s="77">
        <v>1</v>
      </c>
      <c r="AO22" s="77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63"/>
      <c r="DT22" s="63">
        <v>1</v>
      </c>
      <c r="DU22" s="4"/>
      <c r="DV22" s="63"/>
      <c r="DW22" s="63">
        <v>1</v>
      </c>
      <c r="DX22" s="4"/>
      <c r="DY22" s="63"/>
      <c r="DZ22" s="63">
        <v>1</v>
      </c>
      <c r="EA22" s="4"/>
      <c r="EB22" s="63"/>
      <c r="EC22" s="63">
        <v>1</v>
      </c>
      <c r="ED22" s="4"/>
      <c r="EE22" s="63"/>
      <c r="EF22" s="63">
        <v>1</v>
      </c>
      <c r="EG22" s="4"/>
      <c r="EH22" s="63"/>
      <c r="EI22" s="63">
        <v>1</v>
      </c>
      <c r="EJ22" s="4"/>
      <c r="EK22" s="63"/>
      <c r="EL22" s="63">
        <v>1</v>
      </c>
      <c r="EM22" s="4"/>
      <c r="EN22" s="63"/>
      <c r="EO22" s="63">
        <v>1</v>
      </c>
      <c r="EP22" s="4"/>
      <c r="EQ22" s="63"/>
      <c r="ER22" s="63">
        <v>1</v>
      </c>
      <c r="ES22" s="4"/>
      <c r="ET22" s="63"/>
      <c r="EU22" s="63">
        <v>1</v>
      </c>
      <c r="EV22" s="4"/>
      <c r="EW22" s="4">
        <v>1</v>
      </c>
      <c r="EX22" s="4"/>
      <c r="EY22" s="4"/>
      <c r="EZ22" s="63"/>
      <c r="FA22" s="63">
        <v>1</v>
      </c>
      <c r="FB22" s="4"/>
      <c r="FC22" s="4">
        <v>1</v>
      </c>
      <c r="FD22" s="4"/>
      <c r="FE22" s="4"/>
      <c r="FF22" s="63"/>
      <c r="FG22" s="63">
        <v>1</v>
      </c>
      <c r="FH22" s="4"/>
      <c r="FI22" s="63"/>
      <c r="FJ22" s="63">
        <v>1</v>
      </c>
      <c r="FK22" s="4"/>
    </row>
    <row r="23" spans="1:254" ht="15.75" x14ac:dyDescent="0.25">
      <c r="A23" s="3">
        <v>10</v>
      </c>
      <c r="B23" s="63" t="s">
        <v>1391</v>
      </c>
      <c r="C23" s="75">
        <v>1</v>
      </c>
      <c r="D23" s="76"/>
      <c r="E23" s="77"/>
      <c r="F23" s="75">
        <v>1</v>
      </c>
      <c r="G23" s="76"/>
      <c r="H23" s="77"/>
      <c r="I23" s="75">
        <v>1</v>
      </c>
      <c r="J23" s="76"/>
      <c r="K23" s="77"/>
      <c r="L23" s="75">
        <v>1</v>
      </c>
      <c r="M23" s="76"/>
      <c r="N23" s="77"/>
      <c r="O23" s="75">
        <v>1</v>
      </c>
      <c r="P23" s="76"/>
      <c r="Q23" s="77"/>
      <c r="R23" s="77">
        <v>1</v>
      </c>
      <c r="S23" s="77"/>
      <c r="T23" s="77"/>
      <c r="U23" s="77">
        <v>1</v>
      </c>
      <c r="V23" s="77"/>
      <c r="W23" s="77"/>
      <c r="X23" s="77">
        <v>1</v>
      </c>
      <c r="Y23" s="77"/>
      <c r="Z23" s="77"/>
      <c r="AA23" s="77">
        <v>1</v>
      </c>
      <c r="AB23" s="77"/>
      <c r="AC23" s="77"/>
      <c r="AD23" s="77">
        <v>1</v>
      </c>
      <c r="AE23" s="77"/>
      <c r="AF23" s="77"/>
      <c r="AG23" s="77">
        <v>1</v>
      </c>
      <c r="AH23" s="77"/>
      <c r="AI23" s="77"/>
      <c r="AJ23" s="77">
        <v>1</v>
      </c>
      <c r="AK23" s="77"/>
      <c r="AL23" s="77"/>
      <c r="AM23" s="77">
        <v>1</v>
      </c>
      <c r="AN23" s="77"/>
      <c r="AO23" s="77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62">
        <v>1</v>
      </c>
      <c r="DT23" s="4"/>
      <c r="DU23" s="4"/>
      <c r="DV23" s="62">
        <v>1</v>
      </c>
      <c r="DW23" s="4"/>
      <c r="DX23" s="4"/>
      <c r="DY23" s="62">
        <v>1</v>
      </c>
      <c r="DZ23" s="4"/>
      <c r="EA23" s="4"/>
      <c r="EB23" s="62">
        <v>1</v>
      </c>
      <c r="EC23" s="4"/>
      <c r="ED23" s="4"/>
      <c r="EE23" s="62">
        <v>1</v>
      </c>
      <c r="EF23" s="4"/>
      <c r="EG23" s="4"/>
      <c r="EH23" s="62">
        <v>1</v>
      </c>
      <c r="EI23" s="4"/>
      <c r="EJ23" s="4"/>
      <c r="EK23" s="62">
        <v>1</v>
      </c>
      <c r="EL23" s="4"/>
      <c r="EM23" s="4"/>
      <c r="EN23" s="62">
        <v>1</v>
      </c>
      <c r="EO23" s="4"/>
      <c r="EP23" s="4"/>
      <c r="EQ23" s="62">
        <v>1</v>
      </c>
      <c r="ER23" s="4"/>
      <c r="ES23" s="4"/>
      <c r="ET23" s="62">
        <v>1</v>
      </c>
      <c r="EU23" s="4"/>
      <c r="EV23" s="4"/>
      <c r="EW23" s="4">
        <v>1</v>
      </c>
      <c r="EX23" s="4"/>
      <c r="EY23" s="4"/>
      <c r="EZ23" s="62">
        <v>1</v>
      </c>
      <c r="FA23" s="4"/>
      <c r="FB23" s="4"/>
      <c r="FC23" s="4">
        <v>1</v>
      </c>
      <c r="FD23" s="4"/>
      <c r="FE23" s="4"/>
      <c r="FF23" s="62">
        <v>1</v>
      </c>
      <c r="FG23" s="4"/>
      <c r="FH23" s="4"/>
      <c r="FI23" s="62">
        <v>1</v>
      </c>
      <c r="FJ23" s="4"/>
      <c r="FK23" s="4"/>
    </row>
    <row r="24" spans="1:254" ht="15.75" x14ac:dyDescent="0.25">
      <c r="A24" s="3">
        <v>11</v>
      </c>
      <c r="B24" s="63" t="s">
        <v>1392</v>
      </c>
      <c r="C24" s="75"/>
      <c r="D24" s="76">
        <v>1</v>
      </c>
      <c r="E24" s="77"/>
      <c r="F24" s="75"/>
      <c r="G24" s="76">
        <v>1</v>
      </c>
      <c r="H24" s="77"/>
      <c r="I24" s="75"/>
      <c r="J24" s="76">
        <v>1</v>
      </c>
      <c r="K24" s="77"/>
      <c r="L24" s="75"/>
      <c r="M24" s="76">
        <v>1</v>
      </c>
      <c r="N24" s="77"/>
      <c r="O24" s="75"/>
      <c r="P24" s="76">
        <v>1</v>
      </c>
      <c r="Q24" s="77"/>
      <c r="R24" s="77"/>
      <c r="S24" s="77"/>
      <c r="T24" s="77">
        <v>1</v>
      </c>
      <c r="U24" s="77"/>
      <c r="V24" s="77"/>
      <c r="W24" s="77">
        <v>1</v>
      </c>
      <c r="X24" s="77"/>
      <c r="Y24" s="77"/>
      <c r="Z24" s="77">
        <v>1</v>
      </c>
      <c r="AA24" s="77"/>
      <c r="AB24" s="77"/>
      <c r="AC24" s="77">
        <v>1</v>
      </c>
      <c r="AD24" s="77"/>
      <c r="AE24" s="77"/>
      <c r="AF24" s="77">
        <v>1</v>
      </c>
      <c r="AG24" s="77"/>
      <c r="AH24" s="77">
        <v>1</v>
      </c>
      <c r="AI24" s="77"/>
      <c r="AJ24" s="77"/>
      <c r="AK24" s="77">
        <v>1</v>
      </c>
      <c r="AL24" s="77"/>
      <c r="AM24" s="77"/>
      <c r="AN24" s="77">
        <v>1</v>
      </c>
      <c r="AO24" s="77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62">
        <v>1</v>
      </c>
      <c r="DT24" s="4"/>
      <c r="DU24" s="4"/>
      <c r="DV24" s="62">
        <v>1</v>
      </c>
      <c r="DW24" s="4"/>
      <c r="DX24" s="4"/>
      <c r="DY24" s="62">
        <v>1</v>
      </c>
      <c r="DZ24" s="4"/>
      <c r="EA24" s="4"/>
      <c r="EB24" s="62">
        <v>1</v>
      </c>
      <c r="EC24" s="4"/>
      <c r="ED24" s="4"/>
      <c r="EE24" s="62">
        <v>1</v>
      </c>
      <c r="EF24" s="4"/>
      <c r="EG24" s="4"/>
      <c r="EH24" s="62">
        <v>1</v>
      </c>
      <c r="EI24" s="4"/>
      <c r="EJ24" s="4"/>
      <c r="EK24" s="62">
        <v>1</v>
      </c>
      <c r="EL24" s="4"/>
      <c r="EM24" s="4"/>
      <c r="EN24" s="62">
        <v>1</v>
      </c>
      <c r="EO24" s="4"/>
      <c r="EP24" s="4"/>
      <c r="EQ24" s="62">
        <v>1</v>
      </c>
      <c r="ER24" s="4"/>
      <c r="ES24" s="4"/>
      <c r="ET24" s="62">
        <v>1</v>
      </c>
      <c r="EU24" s="4"/>
      <c r="EV24" s="4"/>
      <c r="EW24" s="4">
        <v>1</v>
      </c>
      <c r="EX24" s="4"/>
      <c r="EY24" s="4"/>
      <c r="EZ24" s="62">
        <v>1</v>
      </c>
      <c r="FA24" s="4"/>
      <c r="FB24" s="4"/>
      <c r="FC24" s="4">
        <v>1</v>
      </c>
      <c r="FD24" s="4"/>
      <c r="FE24" s="4"/>
      <c r="FF24" s="62">
        <v>1</v>
      </c>
      <c r="FG24" s="4"/>
      <c r="FH24" s="4"/>
      <c r="FI24" s="62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3" t="s">
        <v>1393</v>
      </c>
      <c r="C25" s="75">
        <v>1</v>
      </c>
      <c r="D25" s="76"/>
      <c r="E25" s="77"/>
      <c r="F25" s="75">
        <v>1</v>
      </c>
      <c r="G25" s="76"/>
      <c r="H25" s="77"/>
      <c r="I25" s="75">
        <v>1</v>
      </c>
      <c r="J25" s="76"/>
      <c r="K25" s="77"/>
      <c r="L25" s="75">
        <v>1</v>
      </c>
      <c r="M25" s="76"/>
      <c r="N25" s="77"/>
      <c r="O25" s="75">
        <v>1</v>
      </c>
      <c r="P25" s="76"/>
      <c r="Q25" s="77"/>
      <c r="R25" s="77">
        <v>1</v>
      </c>
      <c r="S25" s="77"/>
      <c r="T25" s="77"/>
      <c r="U25" s="77">
        <v>1</v>
      </c>
      <c r="V25" s="77"/>
      <c r="W25" s="77"/>
      <c r="X25" s="77">
        <v>1</v>
      </c>
      <c r="Y25" s="77"/>
      <c r="Z25" s="77"/>
      <c r="AA25" s="77">
        <v>1</v>
      </c>
      <c r="AB25" s="77"/>
      <c r="AC25" s="77"/>
      <c r="AD25" s="77">
        <v>1</v>
      </c>
      <c r="AE25" s="77"/>
      <c r="AF25" s="77"/>
      <c r="AG25" s="77">
        <v>1</v>
      </c>
      <c r="AH25" s="77"/>
      <c r="AI25" s="77"/>
      <c r="AJ25" s="77">
        <v>1</v>
      </c>
      <c r="AK25" s="77"/>
      <c r="AL25" s="77"/>
      <c r="AM25" s="77">
        <v>1</v>
      </c>
      <c r="AN25" s="77"/>
      <c r="AO25" s="77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63">
        <v>1</v>
      </c>
      <c r="DT25" s="63"/>
      <c r="DU25" s="4"/>
      <c r="DV25" s="63">
        <v>1</v>
      </c>
      <c r="DW25" s="63"/>
      <c r="DX25" s="4"/>
      <c r="DY25" s="63">
        <v>1</v>
      </c>
      <c r="DZ25" s="63"/>
      <c r="EA25" s="4"/>
      <c r="EB25" s="63">
        <v>1</v>
      </c>
      <c r="EC25" s="63"/>
      <c r="ED25" s="4"/>
      <c r="EE25" s="63">
        <v>1</v>
      </c>
      <c r="EF25" s="63"/>
      <c r="EG25" s="4"/>
      <c r="EH25" s="63">
        <v>1</v>
      </c>
      <c r="EI25" s="63"/>
      <c r="EJ25" s="4"/>
      <c r="EK25" s="63">
        <v>1</v>
      </c>
      <c r="EL25" s="63"/>
      <c r="EM25" s="4"/>
      <c r="EN25" s="63">
        <v>1</v>
      </c>
      <c r="EO25" s="63"/>
      <c r="EP25" s="4"/>
      <c r="EQ25" s="63">
        <v>1</v>
      </c>
      <c r="ER25" s="63"/>
      <c r="ES25" s="4"/>
      <c r="ET25" s="63">
        <v>1</v>
      </c>
      <c r="EU25" s="63"/>
      <c r="EV25" s="4"/>
      <c r="EW25" s="4">
        <v>1</v>
      </c>
      <c r="EX25" s="4"/>
      <c r="EY25" s="4"/>
      <c r="EZ25" s="63">
        <v>1</v>
      </c>
      <c r="FA25" s="63"/>
      <c r="FB25" s="4"/>
      <c r="FC25" s="4">
        <v>1</v>
      </c>
      <c r="FD25" s="4"/>
      <c r="FE25" s="4"/>
      <c r="FF25" s="63">
        <v>1</v>
      </c>
      <c r="FG25" s="63"/>
      <c r="FH25" s="4"/>
      <c r="FI25" s="63">
        <v>1</v>
      </c>
      <c r="FJ25" s="63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3" t="s">
        <v>1394</v>
      </c>
      <c r="C26" s="75">
        <v>1</v>
      </c>
      <c r="D26" s="76"/>
      <c r="E26" s="77"/>
      <c r="F26" s="75">
        <v>1</v>
      </c>
      <c r="G26" s="76"/>
      <c r="H26" s="77"/>
      <c r="I26" s="75">
        <v>1</v>
      </c>
      <c r="J26" s="76"/>
      <c r="K26" s="77"/>
      <c r="L26" s="75">
        <v>1</v>
      </c>
      <c r="M26" s="76"/>
      <c r="N26" s="77"/>
      <c r="O26" s="75">
        <v>1</v>
      </c>
      <c r="P26" s="76"/>
      <c r="Q26" s="77"/>
      <c r="R26" s="77">
        <v>1</v>
      </c>
      <c r="S26" s="77"/>
      <c r="T26" s="77"/>
      <c r="U26" s="77">
        <v>1</v>
      </c>
      <c r="V26" s="77"/>
      <c r="W26" s="77"/>
      <c r="X26" s="77">
        <v>1</v>
      </c>
      <c r="Y26" s="77"/>
      <c r="Z26" s="77"/>
      <c r="AA26" s="77">
        <v>1</v>
      </c>
      <c r="AB26" s="77"/>
      <c r="AC26" s="77"/>
      <c r="AD26" s="77">
        <v>1</v>
      </c>
      <c r="AE26" s="77"/>
      <c r="AF26" s="77"/>
      <c r="AG26" s="77">
        <v>1</v>
      </c>
      <c r="AH26" s="77"/>
      <c r="AI26" s="77"/>
      <c r="AJ26" s="77">
        <v>1</v>
      </c>
      <c r="AK26" s="77"/>
      <c r="AL26" s="77"/>
      <c r="AM26" s="77">
        <v>1</v>
      </c>
      <c r="AN26" s="77"/>
      <c r="AO26" s="77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63">
        <v>1</v>
      </c>
      <c r="DT26" s="63"/>
      <c r="DU26" s="4"/>
      <c r="DV26" s="63">
        <v>1</v>
      </c>
      <c r="DW26" s="63"/>
      <c r="DX26" s="4"/>
      <c r="DY26" s="63">
        <v>1</v>
      </c>
      <c r="DZ26" s="63"/>
      <c r="EA26" s="4"/>
      <c r="EB26" s="63">
        <v>1</v>
      </c>
      <c r="EC26" s="63"/>
      <c r="ED26" s="4"/>
      <c r="EE26" s="63">
        <v>1</v>
      </c>
      <c r="EF26" s="63"/>
      <c r="EG26" s="4"/>
      <c r="EH26" s="63">
        <v>1</v>
      </c>
      <c r="EI26" s="63"/>
      <c r="EJ26" s="4"/>
      <c r="EK26" s="63">
        <v>1</v>
      </c>
      <c r="EL26" s="63"/>
      <c r="EM26" s="4"/>
      <c r="EN26" s="63">
        <v>1</v>
      </c>
      <c r="EO26" s="63"/>
      <c r="EP26" s="4"/>
      <c r="EQ26" s="63">
        <v>1</v>
      </c>
      <c r="ER26" s="63"/>
      <c r="ES26" s="4"/>
      <c r="ET26" s="63">
        <v>1</v>
      </c>
      <c r="EU26" s="63"/>
      <c r="EV26" s="4"/>
      <c r="EW26" s="4">
        <v>1</v>
      </c>
      <c r="EX26" s="4"/>
      <c r="EY26" s="4"/>
      <c r="EZ26" s="63">
        <v>1</v>
      </c>
      <c r="FA26" s="63"/>
      <c r="FB26" s="4"/>
      <c r="FC26" s="4">
        <v>1</v>
      </c>
      <c r="FD26" s="4"/>
      <c r="FE26" s="4"/>
      <c r="FF26" s="63">
        <v>1</v>
      </c>
      <c r="FG26" s="63"/>
      <c r="FH26" s="4"/>
      <c r="FI26" s="63">
        <v>1</v>
      </c>
      <c r="FJ26" s="63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5" t="s">
        <v>1395</v>
      </c>
      <c r="C27" s="78">
        <v>1</v>
      </c>
      <c r="D27" s="79"/>
      <c r="E27" s="77"/>
      <c r="F27" s="78">
        <v>1</v>
      </c>
      <c r="G27" s="79"/>
      <c r="H27" s="77"/>
      <c r="I27" s="78">
        <v>1</v>
      </c>
      <c r="J27" s="79"/>
      <c r="K27" s="77"/>
      <c r="L27" s="78">
        <v>1</v>
      </c>
      <c r="M27" s="79"/>
      <c r="N27" s="77"/>
      <c r="O27" s="78">
        <v>1</v>
      </c>
      <c r="P27" s="79"/>
      <c r="Q27" s="77"/>
      <c r="R27" s="77">
        <v>1</v>
      </c>
      <c r="S27" s="77"/>
      <c r="T27" s="77"/>
      <c r="U27" s="77">
        <v>1</v>
      </c>
      <c r="V27" s="77"/>
      <c r="W27" s="77"/>
      <c r="X27" s="77">
        <v>1</v>
      </c>
      <c r="Y27" s="77"/>
      <c r="Z27" s="77"/>
      <c r="AA27" s="77">
        <v>1</v>
      </c>
      <c r="AB27" s="77"/>
      <c r="AC27" s="77"/>
      <c r="AD27" s="77">
        <v>1</v>
      </c>
      <c r="AE27" s="77"/>
      <c r="AF27" s="77"/>
      <c r="AG27" s="77">
        <v>1</v>
      </c>
      <c r="AH27" s="77"/>
      <c r="AI27" s="77"/>
      <c r="AJ27" s="77">
        <v>1</v>
      </c>
      <c r="AK27" s="77"/>
      <c r="AL27" s="77"/>
      <c r="AM27" s="77">
        <v>1</v>
      </c>
      <c r="AN27" s="77"/>
      <c r="AO27" s="77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65">
        <v>1</v>
      </c>
      <c r="DT27" s="64"/>
      <c r="DU27" s="4"/>
      <c r="DV27" s="65">
        <v>1</v>
      </c>
      <c r="DW27" s="64"/>
      <c r="DX27" s="4"/>
      <c r="DY27" s="65">
        <v>1</v>
      </c>
      <c r="DZ27" s="64"/>
      <c r="EA27" s="4"/>
      <c r="EB27" s="65">
        <v>1</v>
      </c>
      <c r="EC27" s="64"/>
      <c r="ED27" s="4"/>
      <c r="EE27" s="65">
        <v>1</v>
      </c>
      <c r="EF27" s="64"/>
      <c r="EG27" s="4"/>
      <c r="EH27" s="65">
        <v>1</v>
      </c>
      <c r="EI27" s="64"/>
      <c r="EJ27" s="4"/>
      <c r="EK27" s="65">
        <v>1</v>
      </c>
      <c r="EL27" s="64"/>
      <c r="EM27" s="4"/>
      <c r="EN27" s="65">
        <v>1</v>
      </c>
      <c r="EO27" s="64"/>
      <c r="EP27" s="4"/>
      <c r="EQ27" s="65">
        <v>1</v>
      </c>
      <c r="ER27" s="64"/>
      <c r="ES27" s="4"/>
      <c r="ET27" s="65">
        <v>1</v>
      </c>
      <c r="EU27" s="64"/>
      <c r="EV27" s="4"/>
      <c r="EW27" s="4">
        <v>1</v>
      </c>
      <c r="EX27" s="4"/>
      <c r="EY27" s="4"/>
      <c r="EZ27" s="65">
        <v>1</v>
      </c>
      <c r="FA27" s="64"/>
      <c r="FB27" s="4"/>
      <c r="FC27" s="4">
        <v>1</v>
      </c>
      <c r="FD27" s="4"/>
      <c r="FE27" s="4"/>
      <c r="FF27" s="65">
        <v>1</v>
      </c>
      <c r="FG27" s="64"/>
      <c r="FH27" s="4"/>
      <c r="FI27" s="65">
        <v>1</v>
      </c>
      <c r="FJ27" s="6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5" t="s">
        <v>1396</v>
      </c>
      <c r="C28" s="78">
        <v>1</v>
      </c>
      <c r="D28" s="79"/>
      <c r="E28" s="77"/>
      <c r="F28" s="78">
        <v>1</v>
      </c>
      <c r="G28" s="79"/>
      <c r="H28" s="77"/>
      <c r="I28" s="78">
        <v>1</v>
      </c>
      <c r="J28" s="79"/>
      <c r="K28" s="77"/>
      <c r="L28" s="78">
        <v>1</v>
      </c>
      <c r="M28" s="79"/>
      <c r="N28" s="77"/>
      <c r="O28" s="78">
        <v>1</v>
      </c>
      <c r="P28" s="79"/>
      <c r="Q28" s="77"/>
      <c r="R28" s="77">
        <v>1</v>
      </c>
      <c r="S28" s="77"/>
      <c r="T28" s="77"/>
      <c r="U28" s="77">
        <v>1</v>
      </c>
      <c r="V28" s="77"/>
      <c r="W28" s="77"/>
      <c r="X28" s="77">
        <v>1</v>
      </c>
      <c r="Y28" s="77"/>
      <c r="Z28" s="77"/>
      <c r="AA28" s="77">
        <v>1</v>
      </c>
      <c r="AB28" s="77"/>
      <c r="AC28" s="77"/>
      <c r="AD28" s="77">
        <v>1</v>
      </c>
      <c r="AE28" s="77"/>
      <c r="AF28" s="77"/>
      <c r="AG28" s="77">
        <v>1</v>
      </c>
      <c r="AH28" s="77"/>
      <c r="AI28" s="77"/>
      <c r="AJ28" s="77">
        <v>1</v>
      </c>
      <c r="AK28" s="77"/>
      <c r="AL28" s="77"/>
      <c r="AM28" s="77">
        <v>1</v>
      </c>
      <c r="AN28" s="77"/>
      <c r="AO28" s="77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65">
        <v>1</v>
      </c>
      <c r="DT28" s="64"/>
      <c r="DU28" s="4"/>
      <c r="DV28" s="65">
        <v>1</v>
      </c>
      <c r="DW28" s="64"/>
      <c r="DX28" s="4"/>
      <c r="DY28" s="65">
        <v>1</v>
      </c>
      <c r="DZ28" s="64"/>
      <c r="EA28" s="4"/>
      <c r="EB28" s="65">
        <v>1</v>
      </c>
      <c r="EC28" s="64"/>
      <c r="ED28" s="4"/>
      <c r="EE28" s="65">
        <v>1</v>
      </c>
      <c r="EF28" s="64"/>
      <c r="EG28" s="4"/>
      <c r="EH28" s="65">
        <v>1</v>
      </c>
      <c r="EI28" s="64"/>
      <c r="EJ28" s="4"/>
      <c r="EK28" s="65">
        <v>1</v>
      </c>
      <c r="EL28" s="64"/>
      <c r="EM28" s="4"/>
      <c r="EN28" s="65">
        <v>1</v>
      </c>
      <c r="EO28" s="64"/>
      <c r="EP28" s="4"/>
      <c r="EQ28" s="65">
        <v>1</v>
      </c>
      <c r="ER28" s="64"/>
      <c r="ES28" s="4"/>
      <c r="ET28" s="65">
        <v>1</v>
      </c>
      <c r="EU28" s="64"/>
      <c r="EV28" s="4"/>
      <c r="EW28" s="4">
        <v>1</v>
      </c>
      <c r="EX28" s="4"/>
      <c r="EY28" s="4"/>
      <c r="EZ28" s="65">
        <v>1</v>
      </c>
      <c r="FA28" s="64"/>
      <c r="FB28" s="4"/>
      <c r="FC28" s="4">
        <v>1</v>
      </c>
      <c r="FD28" s="4"/>
      <c r="FE28" s="4"/>
      <c r="FF28" s="65">
        <v>1</v>
      </c>
      <c r="FG28" s="64"/>
      <c r="FH28" s="4"/>
      <c r="FI28" s="65">
        <v>1</v>
      </c>
      <c r="FJ28" s="6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5">
      <c r="A29" s="93" t="s">
        <v>278</v>
      </c>
      <c r="B29" s="94"/>
      <c r="C29" s="80">
        <f t="shared" ref="C29:AH29" si="0">SUM(C14:C28)</f>
        <v>7</v>
      </c>
      <c r="D29" s="80">
        <f t="shared" si="0"/>
        <v>7</v>
      </c>
      <c r="E29" s="80">
        <f t="shared" si="0"/>
        <v>1</v>
      </c>
      <c r="F29" s="80">
        <f t="shared" si="0"/>
        <v>7</v>
      </c>
      <c r="G29" s="80">
        <f t="shared" si="0"/>
        <v>7</v>
      </c>
      <c r="H29" s="80">
        <f t="shared" si="0"/>
        <v>1</v>
      </c>
      <c r="I29" s="80">
        <f t="shared" si="0"/>
        <v>7</v>
      </c>
      <c r="J29" s="80">
        <f t="shared" si="0"/>
        <v>7</v>
      </c>
      <c r="K29" s="80">
        <f t="shared" si="0"/>
        <v>1</v>
      </c>
      <c r="L29" s="80">
        <f t="shared" si="0"/>
        <v>7</v>
      </c>
      <c r="M29" s="80">
        <f t="shared" si="0"/>
        <v>7</v>
      </c>
      <c r="N29" s="80">
        <f t="shared" si="0"/>
        <v>1</v>
      </c>
      <c r="O29" s="80">
        <f t="shared" si="0"/>
        <v>7</v>
      </c>
      <c r="P29" s="80">
        <f t="shared" si="0"/>
        <v>7</v>
      </c>
      <c r="Q29" s="80">
        <f t="shared" si="0"/>
        <v>1</v>
      </c>
      <c r="R29" s="80">
        <f t="shared" si="0"/>
        <v>7</v>
      </c>
      <c r="S29" s="80">
        <f t="shared" si="0"/>
        <v>6</v>
      </c>
      <c r="T29" s="80">
        <f t="shared" si="0"/>
        <v>2</v>
      </c>
      <c r="U29" s="80">
        <f t="shared" si="0"/>
        <v>7</v>
      </c>
      <c r="V29" s="80">
        <f t="shared" si="0"/>
        <v>6</v>
      </c>
      <c r="W29" s="80">
        <f t="shared" si="0"/>
        <v>2</v>
      </c>
      <c r="X29" s="80">
        <f t="shared" si="0"/>
        <v>7</v>
      </c>
      <c r="Y29" s="80">
        <f t="shared" si="0"/>
        <v>6</v>
      </c>
      <c r="Z29" s="80">
        <f t="shared" si="0"/>
        <v>2</v>
      </c>
      <c r="AA29" s="80">
        <f t="shared" si="0"/>
        <v>7</v>
      </c>
      <c r="AB29" s="80">
        <f t="shared" si="0"/>
        <v>6</v>
      </c>
      <c r="AC29" s="80">
        <f t="shared" si="0"/>
        <v>2</v>
      </c>
      <c r="AD29" s="80">
        <f t="shared" si="0"/>
        <v>7</v>
      </c>
      <c r="AE29" s="80">
        <f t="shared" si="0"/>
        <v>6</v>
      </c>
      <c r="AF29" s="80">
        <f t="shared" si="0"/>
        <v>2</v>
      </c>
      <c r="AG29" s="80">
        <f t="shared" si="0"/>
        <v>9</v>
      </c>
      <c r="AH29" s="80">
        <f t="shared" si="0"/>
        <v>6</v>
      </c>
      <c r="AI29" s="80">
        <f t="shared" ref="AI29:BN29" si="1">SUM(AI14:AI28)</f>
        <v>0</v>
      </c>
      <c r="AJ29" s="80">
        <f t="shared" si="1"/>
        <v>9</v>
      </c>
      <c r="AK29" s="80">
        <f t="shared" si="1"/>
        <v>6</v>
      </c>
      <c r="AL29" s="80">
        <f t="shared" si="1"/>
        <v>0</v>
      </c>
      <c r="AM29" s="80">
        <f t="shared" si="1"/>
        <v>9</v>
      </c>
      <c r="AN29" s="80">
        <f t="shared" si="1"/>
        <v>6</v>
      </c>
      <c r="AO29" s="80">
        <f t="shared" si="1"/>
        <v>0</v>
      </c>
      <c r="AP29" s="3">
        <f t="shared" si="1"/>
        <v>9</v>
      </c>
      <c r="AQ29" s="3">
        <f t="shared" si="1"/>
        <v>6</v>
      </c>
      <c r="AR29" s="3">
        <f t="shared" si="1"/>
        <v>0</v>
      </c>
      <c r="AS29" s="3">
        <f t="shared" si="1"/>
        <v>9</v>
      </c>
      <c r="AT29" s="3">
        <f t="shared" si="1"/>
        <v>6</v>
      </c>
      <c r="AU29" s="3">
        <f t="shared" si="1"/>
        <v>0</v>
      </c>
      <c r="AV29" s="3">
        <f t="shared" si="1"/>
        <v>7</v>
      </c>
      <c r="AW29" s="3">
        <f t="shared" si="1"/>
        <v>6</v>
      </c>
      <c r="AX29" s="3">
        <f t="shared" si="1"/>
        <v>2</v>
      </c>
      <c r="AY29" s="3">
        <f t="shared" si="1"/>
        <v>7</v>
      </c>
      <c r="AZ29" s="3">
        <f t="shared" si="1"/>
        <v>6</v>
      </c>
      <c r="BA29" s="3">
        <f t="shared" si="1"/>
        <v>2</v>
      </c>
      <c r="BB29" s="3">
        <f t="shared" si="1"/>
        <v>7</v>
      </c>
      <c r="BC29" s="3">
        <f t="shared" si="1"/>
        <v>6</v>
      </c>
      <c r="BD29" s="3">
        <f t="shared" si="1"/>
        <v>2</v>
      </c>
      <c r="BE29" s="3">
        <f t="shared" si="1"/>
        <v>7</v>
      </c>
      <c r="BF29" s="3">
        <f t="shared" si="1"/>
        <v>6</v>
      </c>
      <c r="BG29" s="3">
        <f t="shared" si="1"/>
        <v>2</v>
      </c>
      <c r="BH29" s="3">
        <f t="shared" si="1"/>
        <v>7</v>
      </c>
      <c r="BI29" s="3">
        <f t="shared" si="1"/>
        <v>6</v>
      </c>
      <c r="BJ29" s="3">
        <f t="shared" si="1"/>
        <v>2</v>
      </c>
      <c r="BK29" s="3">
        <f t="shared" si="1"/>
        <v>6</v>
      </c>
      <c r="BL29" s="3">
        <f t="shared" si="1"/>
        <v>9</v>
      </c>
      <c r="BM29" s="3">
        <f t="shared" si="1"/>
        <v>0</v>
      </c>
      <c r="BN29" s="3">
        <f t="shared" si="1"/>
        <v>6</v>
      </c>
      <c r="BO29" s="3">
        <f t="shared" ref="BO29:CT29" si="2">SUM(BO14:BO28)</f>
        <v>9</v>
      </c>
      <c r="BP29" s="3">
        <f t="shared" si="2"/>
        <v>0</v>
      </c>
      <c r="BQ29" s="3">
        <f t="shared" si="2"/>
        <v>6</v>
      </c>
      <c r="BR29" s="3">
        <f t="shared" si="2"/>
        <v>9</v>
      </c>
      <c r="BS29" s="3">
        <f t="shared" si="2"/>
        <v>0</v>
      </c>
      <c r="BT29" s="3">
        <f t="shared" si="2"/>
        <v>6</v>
      </c>
      <c r="BU29" s="3">
        <f t="shared" si="2"/>
        <v>9</v>
      </c>
      <c r="BV29" s="3">
        <f t="shared" si="2"/>
        <v>0</v>
      </c>
      <c r="BW29" s="3">
        <f t="shared" si="2"/>
        <v>6</v>
      </c>
      <c r="BX29" s="3">
        <f t="shared" si="2"/>
        <v>9</v>
      </c>
      <c r="BY29" s="3">
        <f t="shared" si="2"/>
        <v>0</v>
      </c>
      <c r="BZ29" s="3">
        <f t="shared" si="2"/>
        <v>8</v>
      </c>
      <c r="CA29" s="3">
        <f t="shared" si="2"/>
        <v>7</v>
      </c>
      <c r="CB29" s="3">
        <f t="shared" si="2"/>
        <v>0</v>
      </c>
      <c r="CC29" s="3">
        <f t="shared" si="2"/>
        <v>8</v>
      </c>
      <c r="CD29" s="3">
        <f t="shared" si="2"/>
        <v>7</v>
      </c>
      <c r="CE29" s="3">
        <f t="shared" si="2"/>
        <v>0</v>
      </c>
      <c r="CF29" s="3">
        <f t="shared" si="2"/>
        <v>8</v>
      </c>
      <c r="CG29" s="3">
        <f t="shared" si="2"/>
        <v>7</v>
      </c>
      <c r="CH29" s="3">
        <f t="shared" si="2"/>
        <v>0</v>
      </c>
      <c r="CI29" s="3">
        <f t="shared" si="2"/>
        <v>8</v>
      </c>
      <c r="CJ29" s="3">
        <f t="shared" si="2"/>
        <v>7</v>
      </c>
      <c r="CK29" s="3">
        <f t="shared" si="2"/>
        <v>0</v>
      </c>
      <c r="CL29" s="3">
        <f t="shared" si="2"/>
        <v>8</v>
      </c>
      <c r="CM29" s="3">
        <f t="shared" si="2"/>
        <v>7</v>
      </c>
      <c r="CN29" s="3">
        <f t="shared" si="2"/>
        <v>0</v>
      </c>
      <c r="CO29" s="3">
        <f t="shared" si="2"/>
        <v>10</v>
      </c>
      <c r="CP29" s="3">
        <f t="shared" si="2"/>
        <v>5</v>
      </c>
      <c r="CQ29" s="3">
        <f t="shared" si="2"/>
        <v>0</v>
      </c>
      <c r="CR29" s="3">
        <f t="shared" si="2"/>
        <v>10</v>
      </c>
      <c r="CS29" s="3">
        <f t="shared" si="2"/>
        <v>5</v>
      </c>
      <c r="CT29" s="3">
        <f t="shared" si="2"/>
        <v>0</v>
      </c>
      <c r="CU29" s="3">
        <f t="shared" ref="CU29:DZ29" si="3">SUM(CU14:CU28)</f>
        <v>10</v>
      </c>
      <c r="CV29" s="3">
        <f t="shared" si="3"/>
        <v>5</v>
      </c>
      <c r="CW29" s="3">
        <f t="shared" si="3"/>
        <v>0</v>
      </c>
      <c r="CX29" s="3">
        <f t="shared" si="3"/>
        <v>10</v>
      </c>
      <c r="CY29" s="3">
        <f t="shared" si="3"/>
        <v>5</v>
      </c>
      <c r="CZ29" s="3">
        <f t="shared" si="3"/>
        <v>0</v>
      </c>
      <c r="DA29" s="3">
        <f t="shared" si="3"/>
        <v>10</v>
      </c>
      <c r="DB29" s="3">
        <f t="shared" si="3"/>
        <v>5</v>
      </c>
      <c r="DC29" s="3">
        <f t="shared" si="3"/>
        <v>0</v>
      </c>
      <c r="DD29" s="3">
        <f t="shared" si="3"/>
        <v>10</v>
      </c>
      <c r="DE29" s="3">
        <f t="shared" si="3"/>
        <v>5</v>
      </c>
      <c r="DF29" s="3">
        <f t="shared" si="3"/>
        <v>0</v>
      </c>
      <c r="DG29" s="3">
        <f t="shared" si="3"/>
        <v>10</v>
      </c>
      <c r="DH29" s="3">
        <f t="shared" si="3"/>
        <v>5</v>
      </c>
      <c r="DI29" s="3">
        <f t="shared" si="3"/>
        <v>0</v>
      </c>
      <c r="DJ29" s="3">
        <f t="shared" si="3"/>
        <v>10</v>
      </c>
      <c r="DK29" s="3">
        <f t="shared" si="3"/>
        <v>5</v>
      </c>
      <c r="DL29" s="3">
        <f t="shared" si="3"/>
        <v>0</v>
      </c>
      <c r="DM29" s="3">
        <f t="shared" si="3"/>
        <v>10</v>
      </c>
      <c r="DN29" s="3">
        <f t="shared" si="3"/>
        <v>5</v>
      </c>
      <c r="DO29" s="3">
        <f t="shared" si="3"/>
        <v>0</v>
      </c>
      <c r="DP29" s="3">
        <f t="shared" si="3"/>
        <v>10</v>
      </c>
      <c r="DQ29" s="3">
        <f t="shared" si="3"/>
        <v>5</v>
      </c>
      <c r="DR29" s="3">
        <f t="shared" si="3"/>
        <v>0</v>
      </c>
      <c r="DS29" s="3">
        <f t="shared" si="3"/>
        <v>11</v>
      </c>
      <c r="DT29" s="3">
        <f t="shared" si="3"/>
        <v>4</v>
      </c>
      <c r="DU29" s="3">
        <f t="shared" si="3"/>
        <v>0</v>
      </c>
      <c r="DV29" s="3">
        <f t="shared" si="3"/>
        <v>11</v>
      </c>
      <c r="DW29" s="3">
        <f t="shared" si="3"/>
        <v>4</v>
      </c>
      <c r="DX29" s="3">
        <f t="shared" si="3"/>
        <v>0</v>
      </c>
      <c r="DY29" s="3">
        <f t="shared" si="3"/>
        <v>11</v>
      </c>
      <c r="DZ29" s="3">
        <f t="shared" si="3"/>
        <v>4</v>
      </c>
      <c r="EA29" s="3">
        <f t="shared" ref="EA29:FF29" si="4">SUM(EA14:EA28)</f>
        <v>0</v>
      </c>
      <c r="EB29" s="3">
        <f t="shared" si="4"/>
        <v>11</v>
      </c>
      <c r="EC29" s="3">
        <f t="shared" si="4"/>
        <v>4</v>
      </c>
      <c r="ED29" s="3">
        <f t="shared" si="4"/>
        <v>0</v>
      </c>
      <c r="EE29" s="3">
        <f t="shared" si="4"/>
        <v>11</v>
      </c>
      <c r="EF29" s="3">
        <f t="shared" si="4"/>
        <v>4</v>
      </c>
      <c r="EG29" s="3">
        <f t="shared" si="4"/>
        <v>0</v>
      </c>
      <c r="EH29" s="3">
        <f t="shared" si="4"/>
        <v>11</v>
      </c>
      <c r="EI29" s="3">
        <f t="shared" si="4"/>
        <v>4</v>
      </c>
      <c r="EJ29" s="3">
        <f t="shared" si="4"/>
        <v>0</v>
      </c>
      <c r="EK29" s="3">
        <f t="shared" si="4"/>
        <v>11</v>
      </c>
      <c r="EL29" s="3">
        <f t="shared" si="4"/>
        <v>4</v>
      </c>
      <c r="EM29" s="3">
        <f t="shared" si="4"/>
        <v>0</v>
      </c>
      <c r="EN29" s="3">
        <f t="shared" si="4"/>
        <v>11</v>
      </c>
      <c r="EO29" s="3">
        <f t="shared" si="4"/>
        <v>4</v>
      </c>
      <c r="EP29" s="3">
        <f t="shared" si="4"/>
        <v>0</v>
      </c>
      <c r="EQ29" s="3">
        <f t="shared" si="4"/>
        <v>11</v>
      </c>
      <c r="ER29" s="3">
        <f t="shared" si="4"/>
        <v>4</v>
      </c>
      <c r="ES29" s="3">
        <f t="shared" si="4"/>
        <v>0</v>
      </c>
      <c r="ET29" s="3">
        <f t="shared" si="4"/>
        <v>11</v>
      </c>
      <c r="EU29" s="3">
        <f t="shared" si="4"/>
        <v>4</v>
      </c>
      <c r="EV29" s="3">
        <f t="shared" si="4"/>
        <v>0</v>
      </c>
      <c r="EW29" s="3">
        <f t="shared" si="4"/>
        <v>15</v>
      </c>
      <c r="EX29" s="3">
        <f t="shared" si="4"/>
        <v>0</v>
      </c>
      <c r="EY29" s="3">
        <f t="shared" si="4"/>
        <v>0</v>
      </c>
      <c r="EZ29" s="3">
        <f t="shared" si="4"/>
        <v>11</v>
      </c>
      <c r="FA29" s="3">
        <f t="shared" si="4"/>
        <v>4</v>
      </c>
      <c r="FB29" s="3">
        <f t="shared" si="4"/>
        <v>0</v>
      </c>
      <c r="FC29" s="3">
        <f t="shared" si="4"/>
        <v>15</v>
      </c>
      <c r="FD29" s="3">
        <f t="shared" si="4"/>
        <v>0</v>
      </c>
      <c r="FE29" s="3">
        <f t="shared" si="4"/>
        <v>0</v>
      </c>
      <c r="FF29" s="3">
        <f t="shared" si="4"/>
        <v>11</v>
      </c>
      <c r="FG29" s="3">
        <f t="shared" ref="FG29:GL29" si="5">SUM(FG14:FG28)</f>
        <v>4</v>
      </c>
      <c r="FH29" s="3">
        <f t="shared" si="5"/>
        <v>0</v>
      </c>
      <c r="FI29" s="3">
        <f t="shared" si="5"/>
        <v>11</v>
      </c>
      <c r="FJ29" s="3">
        <f t="shared" si="5"/>
        <v>4</v>
      </c>
      <c r="FK29" s="3">
        <f t="shared" si="5"/>
        <v>0</v>
      </c>
    </row>
    <row r="30" spans="1:254" ht="39" customHeight="1" x14ac:dyDescent="0.25">
      <c r="A30" s="95" t="s">
        <v>835</v>
      </c>
      <c r="B30" s="96"/>
      <c r="C30" s="81">
        <f>C29/16%</f>
        <v>43.75</v>
      </c>
      <c r="D30" s="81">
        <f t="shared" ref="D30:BO30" si="6">D29/16%</f>
        <v>43.75</v>
      </c>
      <c r="E30" s="81">
        <f t="shared" si="6"/>
        <v>6.25</v>
      </c>
      <c r="F30" s="81">
        <f t="shared" si="6"/>
        <v>43.75</v>
      </c>
      <c r="G30" s="81">
        <f t="shared" si="6"/>
        <v>43.75</v>
      </c>
      <c r="H30" s="81">
        <f t="shared" si="6"/>
        <v>6.25</v>
      </c>
      <c r="I30" s="81">
        <f t="shared" si="6"/>
        <v>43.75</v>
      </c>
      <c r="J30" s="81">
        <f t="shared" si="6"/>
        <v>43.75</v>
      </c>
      <c r="K30" s="81">
        <f t="shared" si="6"/>
        <v>6.25</v>
      </c>
      <c r="L30" s="81">
        <f t="shared" si="6"/>
        <v>43.75</v>
      </c>
      <c r="M30" s="81">
        <f t="shared" si="6"/>
        <v>43.75</v>
      </c>
      <c r="N30" s="81">
        <f t="shared" si="6"/>
        <v>6.25</v>
      </c>
      <c r="O30" s="81">
        <f t="shared" si="6"/>
        <v>43.75</v>
      </c>
      <c r="P30" s="81">
        <f t="shared" si="6"/>
        <v>43.75</v>
      </c>
      <c r="Q30" s="81">
        <f t="shared" si="6"/>
        <v>6.25</v>
      </c>
      <c r="R30" s="81">
        <f t="shared" si="6"/>
        <v>43.75</v>
      </c>
      <c r="S30" s="81">
        <f t="shared" si="6"/>
        <v>37.5</v>
      </c>
      <c r="T30" s="81">
        <f t="shared" si="6"/>
        <v>12.5</v>
      </c>
      <c r="U30" s="81">
        <f t="shared" si="6"/>
        <v>43.75</v>
      </c>
      <c r="V30" s="81">
        <f t="shared" si="6"/>
        <v>37.5</v>
      </c>
      <c r="W30" s="81">
        <f t="shared" si="6"/>
        <v>12.5</v>
      </c>
      <c r="X30" s="81">
        <f t="shared" si="6"/>
        <v>43.75</v>
      </c>
      <c r="Y30" s="81">
        <f t="shared" si="6"/>
        <v>37.5</v>
      </c>
      <c r="Z30" s="81">
        <f t="shared" si="6"/>
        <v>12.5</v>
      </c>
      <c r="AA30" s="81">
        <f t="shared" si="6"/>
        <v>43.75</v>
      </c>
      <c r="AB30" s="81">
        <f t="shared" si="6"/>
        <v>37.5</v>
      </c>
      <c r="AC30" s="81">
        <f t="shared" si="6"/>
        <v>12.5</v>
      </c>
      <c r="AD30" s="81">
        <f t="shared" si="6"/>
        <v>43.75</v>
      </c>
      <c r="AE30" s="81">
        <f t="shared" si="6"/>
        <v>37.5</v>
      </c>
      <c r="AF30" s="81">
        <f t="shared" si="6"/>
        <v>12.5</v>
      </c>
      <c r="AG30" s="81">
        <f t="shared" si="6"/>
        <v>56.25</v>
      </c>
      <c r="AH30" s="81">
        <f t="shared" si="6"/>
        <v>37.5</v>
      </c>
      <c r="AI30" s="81">
        <f t="shared" si="6"/>
        <v>0</v>
      </c>
      <c r="AJ30" s="81">
        <f t="shared" si="6"/>
        <v>56.25</v>
      </c>
      <c r="AK30" s="81">
        <f t="shared" si="6"/>
        <v>37.5</v>
      </c>
      <c r="AL30" s="81">
        <f t="shared" si="6"/>
        <v>0</v>
      </c>
      <c r="AM30" s="81">
        <f t="shared" si="6"/>
        <v>56.25</v>
      </c>
      <c r="AN30" s="81">
        <f t="shared" si="6"/>
        <v>37.5</v>
      </c>
      <c r="AO30" s="81">
        <f t="shared" si="6"/>
        <v>0</v>
      </c>
      <c r="AP30" s="10">
        <f t="shared" si="6"/>
        <v>56.25</v>
      </c>
      <c r="AQ30" s="10">
        <f t="shared" si="6"/>
        <v>37.5</v>
      </c>
      <c r="AR30" s="10">
        <f t="shared" si="6"/>
        <v>0</v>
      </c>
      <c r="AS30" s="10">
        <f t="shared" si="6"/>
        <v>56.25</v>
      </c>
      <c r="AT30" s="10">
        <f t="shared" si="6"/>
        <v>37.5</v>
      </c>
      <c r="AU30" s="10">
        <f t="shared" si="6"/>
        <v>0</v>
      </c>
      <c r="AV30" s="10">
        <f t="shared" si="6"/>
        <v>43.75</v>
      </c>
      <c r="AW30" s="10">
        <f t="shared" si="6"/>
        <v>37.5</v>
      </c>
      <c r="AX30" s="10">
        <f t="shared" si="6"/>
        <v>12.5</v>
      </c>
      <c r="AY30" s="10">
        <f t="shared" si="6"/>
        <v>43.75</v>
      </c>
      <c r="AZ30" s="10">
        <f t="shared" si="6"/>
        <v>37.5</v>
      </c>
      <c r="BA30" s="10">
        <f t="shared" si="6"/>
        <v>12.5</v>
      </c>
      <c r="BB30" s="10">
        <f t="shared" si="6"/>
        <v>43.75</v>
      </c>
      <c r="BC30" s="10">
        <f t="shared" si="6"/>
        <v>37.5</v>
      </c>
      <c r="BD30" s="10">
        <f t="shared" si="6"/>
        <v>12.5</v>
      </c>
      <c r="BE30" s="10">
        <f t="shared" si="6"/>
        <v>43.75</v>
      </c>
      <c r="BF30" s="10">
        <f t="shared" si="6"/>
        <v>37.5</v>
      </c>
      <c r="BG30" s="10">
        <f t="shared" si="6"/>
        <v>12.5</v>
      </c>
      <c r="BH30" s="10">
        <f t="shared" si="6"/>
        <v>43.75</v>
      </c>
      <c r="BI30" s="10">
        <f t="shared" si="6"/>
        <v>37.5</v>
      </c>
      <c r="BJ30" s="10">
        <f t="shared" si="6"/>
        <v>12.5</v>
      </c>
      <c r="BK30" s="10">
        <f t="shared" si="6"/>
        <v>37.5</v>
      </c>
      <c r="BL30" s="10">
        <f t="shared" si="6"/>
        <v>56.25</v>
      </c>
      <c r="BM30" s="10">
        <f t="shared" si="6"/>
        <v>0</v>
      </c>
      <c r="BN30" s="10">
        <f t="shared" si="6"/>
        <v>37.5</v>
      </c>
      <c r="BO30" s="10">
        <f t="shared" si="6"/>
        <v>56.25</v>
      </c>
      <c r="BP30" s="10">
        <f t="shared" ref="BP30:EA30" si="7">BP29/16%</f>
        <v>0</v>
      </c>
      <c r="BQ30" s="10">
        <f t="shared" si="7"/>
        <v>37.5</v>
      </c>
      <c r="BR30" s="10">
        <f t="shared" si="7"/>
        <v>56.25</v>
      </c>
      <c r="BS30" s="10">
        <f t="shared" si="7"/>
        <v>0</v>
      </c>
      <c r="BT30" s="10">
        <f t="shared" si="7"/>
        <v>37.5</v>
      </c>
      <c r="BU30" s="10">
        <f t="shared" si="7"/>
        <v>56.25</v>
      </c>
      <c r="BV30" s="10">
        <f t="shared" si="7"/>
        <v>0</v>
      </c>
      <c r="BW30" s="10">
        <f t="shared" si="7"/>
        <v>37.5</v>
      </c>
      <c r="BX30" s="10">
        <f t="shared" si="7"/>
        <v>56.25</v>
      </c>
      <c r="BY30" s="10">
        <f t="shared" si="7"/>
        <v>0</v>
      </c>
      <c r="BZ30" s="10">
        <f t="shared" si="7"/>
        <v>50</v>
      </c>
      <c r="CA30" s="10">
        <f t="shared" si="7"/>
        <v>43.75</v>
      </c>
      <c r="CB30" s="10">
        <f t="shared" si="7"/>
        <v>0</v>
      </c>
      <c r="CC30" s="10">
        <f t="shared" si="7"/>
        <v>50</v>
      </c>
      <c r="CD30" s="10">
        <f t="shared" si="7"/>
        <v>43.75</v>
      </c>
      <c r="CE30" s="10">
        <f t="shared" si="7"/>
        <v>0</v>
      </c>
      <c r="CF30" s="10">
        <f t="shared" si="7"/>
        <v>50</v>
      </c>
      <c r="CG30" s="10">
        <f t="shared" si="7"/>
        <v>43.75</v>
      </c>
      <c r="CH30" s="10">
        <f t="shared" si="7"/>
        <v>0</v>
      </c>
      <c r="CI30" s="10">
        <f t="shared" si="7"/>
        <v>50</v>
      </c>
      <c r="CJ30" s="10">
        <f t="shared" si="7"/>
        <v>43.75</v>
      </c>
      <c r="CK30" s="10">
        <f t="shared" si="7"/>
        <v>0</v>
      </c>
      <c r="CL30" s="10">
        <f t="shared" si="7"/>
        <v>50</v>
      </c>
      <c r="CM30" s="10">
        <f t="shared" si="7"/>
        <v>43.75</v>
      </c>
      <c r="CN30" s="10">
        <f t="shared" si="7"/>
        <v>0</v>
      </c>
      <c r="CO30" s="10">
        <f t="shared" si="7"/>
        <v>62.5</v>
      </c>
      <c r="CP30" s="10">
        <f t="shared" si="7"/>
        <v>31.25</v>
      </c>
      <c r="CQ30" s="10">
        <f t="shared" si="7"/>
        <v>0</v>
      </c>
      <c r="CR30" s="10">
        <f t="shared" si="7"/>
        <v>62.5</v>
      </c>
      <c r="CS30" s="10">
        <f t="shared" si="7"/>
        <v>31.25</v>
      </c>
      <c r="CT30" s="10">
        <f t="shared" si="7"/>
        <v>0</v>
      </c>
      <c r="CU30" s="10">
        <f t="shared" si="7"/>
        <v>62.5</v>
      </c>
      <c r="CV30" s="10">
        <f t="shared" si="7"/>
        <v>31.25</v>
      </c>
      <c r="CW30" s="10">
        <f t="shared" si="7"/>
        <v>0</v>
      </c>
      <c r="CX30" s="10">
        <f t="shared" si="7"/>
        <v>62.5</v>
      </c>
      <c r="CY30" s="10">
        <f t="shared" si="7"/>
        <v>31.25</v>
      </c>
      <c r="CZ30" s="10">
        <f t="shared" si="7"/>
        <v>0</v>
      </c>
      <c r="DA30" s="10">
        <f t="shared" si="7"/>
        <v>62.5</v>
      </c>
      <c r="DB30" s="10">
        <f t="shared" si="7"/>
        <v>31.25</v>
      </c>
      <c r="DC30" s="10">
        <f t="shared" si="7"/>
        <v>0</v>
      </c>
      <c r="DD30" s="10">
        <f t="shared" si="7"/>
        <v>62.5</v>
      </c>
      <c r="DE30" s="10">
        <f t="shared" si="7"/>
        <v>31.25</v>
      </c>
      <c r="DF30" s="10">
        <f t="shared" si="7"/>
        <v>0</v>
      </c>
      <c r="DG30" s="10">
        <f t="shared" si="7"/>
        <v>62.5</v>
      </c>
      <c r="DH30" s="10">
        <f t="shared" si="7"/>
        <v>31.25</v>
      </c>
      <c r="DI30" s="10">
        <f t="shared" si="7"/>
        <v>0</v>
      </c>
      <c r="DJ30" s="10">
        <f t="shared" si="7"/>
        <v>62.5</v>
      </c>
      <c r="DK30" s="10">
        <f t="shared" si="7"/>
        <v>31.25</v>
      </c>
      <c r="DL30" s="10">
        <f t="shared" si="7"/>
        <v>0</v>
      </c>
      <c r="DM30" s="10">
        <f t="shared" si="7"/>
        <v>62.5</v>
      </c>
      <c r="DN30" s="10">
        <f t="shared" si="7"/>
        <v>31.25</v>
      </c>
      <c r="DO30" s="10">
        <f t="shared" si="7"/>
        <v>0</v>
      </c>
      <c r="DP30" s="10">
        <f t="shared" si="7"/>
        <v>62.5</v>
      </c>
      <c r="DQ30" s="10">
        <f t="shared" si="7"/>
        <v>31.25</v>
      </c>
      <c r="DR30" s="10">
        <f t="shared" si="7"/>
        <v>0</v>
      </c>
      <c r="DS30" s="10">
        <f t="shared" si="7"/>
        <v>68.75</v>
      </c>
      <c r="DT30" s="10">
        <f t="shared" si="7"/>
        <v>25</v>
      </c>
      <c r="DU30" s="10">
        <f t="shared" si="7"/>
        <v>0</v>
      </c>
      <c r="DV30" s="10">
        <f t="shared" si="7"/>
        <v>68.75</v>
      </c>
      <c r="DW30" s="10">
        <f t="shared" si="7"/>
        <v>25</v>
      </c>
      <c r="DX30" s="10">
        <f t="shared" si="7"/>
        <v>0</v>
      </c>
      <c r="DY30" s="10">
        <f t="shared" si="7"/>
        <v>68.75</v>
      </c>
      <c r="DZ30" s="10">
        <f t="shared" si="7"/>
        <v>25</v>
      </c>
      <c r="EA30" s="10">
        <f t="shared" si="7"/>
        <v>0</v>
      </c>
      <c r="EB30" s="10">
        <f t="shared" ref="EB30:FK30" si="8">EB29/16%</f>
        <v>68.75</v>
      </c>
      <c r="EC30" s="10">
        <f t="shared" si="8"/>
        <v>25</v>
      </c>
      <c r="ED30" s="10">
        <f t="shared" si="8"/>
        <v>0</v>
      </c>
      <c r="EE30" s="10">
        <f t="shared" si="8"/>
        <v>68.75</v>
      </c>
      <c r="EF30" s="10">
        <f t="shared" si="8"/>
        <v>25</v>
      </c>
      <c r="EG30" s="10">
        <f t="shared" si="8"/>
        <v>0</v>
      </c>
      <c r="EH30" s="10">
        <f t="shared" si="8"/>
        <v>68.75</v>
      </c>
      <c r="EI30" s="10">
        <f t="shared" si="8"/>
        <v>25</v>
      </c>
      <c r="EJ30" s="10">
        <f t="shared" si="8"/>
        <v>0</v>
      </c>
      <c r="EK30" s="10">
        <f t="shared" si="8"/>
        <v>68.75</v>
      </c>
      <c r="EL30" s="10">
        <f t="shared" si="8"/>
        <v>25</v>
      </c>
      <c r="EM30" s="10">
        <f t="shared" si="8"/>
        <v>0</v>
      </c>
      <c r="EN30" s="10">
        <f t="shared" si="8"/>
        <v>68.75</v>
      </c>
      <c r="EO30" s="10">
        <f t="shared" si="8"/>
        <v>25</v>
      </c>
      <c r="EP30" s="10">
        <f t="shared" si="8"/>
        <v>0</v>
      </c>
      <c r="EQ30" s="10">
        <f t="shared" si="8"/>
        <v>68.75</v>
      </c>
      <c r="ER30" s="10">
        <f t="shared" si="8"/>
        <v>25</v>
      </c>
      <c r="ES30" s="10">
        <f t="shared" si="8"/>
        <v>0</v>
      </c>
      <c r="ET30" s="10">
        <f t="shared" si="8"/>
        <v>68.75</v>
      </c>
      <c r="EU30" s="10">
        <f t="shared" si="8"/>
        <v>25</v>
      </c>
      <c r="EV30" s="10">
        <f t="shared" si="8"/>
        <v>0</v>
      </c>
      <c r="EW30" s="10">
        <f t="shared" si="8"/>
        <v>93.75</v>
      </c>
      <c r="EX30" s="10">
        <f t="shared" si="8"/>
        <v>0</v>
      </c>
      <c r="EY30" s="10">
        <f t="shared" si="8"/>
        <v>0</v>
      </c>
      <c r="EZ30" s="10">
        <f t="shared" si="8"/>
        <v>68.75</v>
      </c>
      <c r="FA30" s="10">
        <f t="shared" si="8"/>
        <v>25</v>
      </c>
      <c r="FB30" s="10">
        <f t="shared" si="8"/>
        <v>0</v>
      </c>
      <c r="FC30" s="10">
        <f t="shared" si="8"/>
        <v>93.75</v>
      </c>
      <c r="FD30" s="10">
        <f t="shared" si="8"/>
        <v>0</v>
      </c>
      <c r="FE30" s="10">
        <f t="shared" si="8"/>
        <v>0</v>
      </c>
      <c r="FF30" s="10">
        <f t="shared" si="8"/>
        <v>68.75</v>
      </c>
      <c r="FG30" s="10">
        <f t="shared" si="8"/>
        <v>25</v>
      </c>
      <c r="FH30" s="10">
        <f t="shared" si="8"/>
        <v>0</v>
      </c>
      <c r="FI30" s="10">
        <f t="shared" si="8"/>
        <v>68.75</v>
      </c>
      <c r="FJ30" s="10">
        <f t="shared" si="8"/>
        <v>25</v>
      </c>
      <c r="FK30" s="10">
        <f t="shared" si="8"/>
        <v>0</v>
      </c>
    </row>
    <row r="32" spans="1:254" x14ac:dyDescent="0.25">
      <c r="B32" s="101" t="s">
        <v>809</v>
      </c>
      <c r="C32" s="102"/>
      <c r="D32" s="102"/>
      <c r="E32" s="103"/>
      <c r="F32" s="27"/>
      <c r="G32" s="27"/>
      <c r="H32" s="27"/>
      <c r="I32" s="27"/>
    </row>
    <row r="33" spans="2:13" x14ac:dyDescent="0.25">
      <c r="B33" s="4" t="s">
        <v>810</v>
      </c>
      <c r="C33" s="53" t="s">
        <v>823</v>
      </c>
      <c r="D33" s="51">
        <f>E33/100*16</f>
        <v>7.04</v>
      </c>
      <c r="E33" s="52">
        <v>44</v>
      </c>
    </row>
    <row r="34" spans="2:13" x14ac:dyDescent="0.25">
      <c r="B34" s="4" t="s">
        <v>811</v>
      </c>
      <c r="C34" s="41" t="s">
        <v>823</v>
      </c>
      <c r="D34" s="42">
        <f>E34/100*16</f>
        <v>7.04</v>
      </c>
      <c r="E34" s="38">
        <v>44</v>
      </c>
    </row>
    <row r="35" spans="2:13" x14ac:dyDescent="0.25">
      <c r="B35" s="4" t="s">
        <v>812</v>
      </c>
      <c r="C35" s="41" t="s">
        <v>823</v>
      </c>
      <c r="D35" s="42">
        <v>1</v>
      </c>
      <c r="E35" s="38">
        <v>12</v>
      </c>
    </row>
    <row r="36" spans="2:13" x14ac:dyDescent="0.25">
      <c r="B36" s="4"/>
      <c r="C36" s="48"/>
      <c r="D36" s="45">
        <f>SUM(D33:D35)</f>
        <v>15.08</v>
      </c>
      <c r="E36" s="45">
        <f>SUM(E33:E35)</f>
        <v>100</v>
      </c>
    </row>
    <row r="37" spans="2:13" ht="15" customHeight="1" x14ac:dyDescent="0.25">
      <c r="B37" s="4"/>
      <c r="C37" s="41"/>
      <c r="D37" s="111" t="s">
        <v>56</v>
      </c>
      <c r="E37" s="112"/>
      <c r="F37" s="113" t="s">
        <v>3</v>
      </c>
      <c r="G37" s="114"/>
      <c r="H37" s="115" t="s">
        <v>330</v>
      </c>
      <c r="I37" s="116"/>
    </row>
    <row r="38" spans="2:13" x14ac:dyDescent="0.25">
      <c r="B38" s="4" t="s">
        <v>810</v>
      </c>
      <c r="C38" s="41" t="s">
        <v>824</v>
      </c>
      <c r="D38" s="3">
        <v>7</v>
      </c>
      <c r="E38" s="38">
        <v>46</v>
      </c>
      <c r="F38" s="3">
        <v>9</v>
      </c>
      <c r="G38" s="38">
        <v>56</v>
      </c>
      <c r="H38" s="3">
        <v>7</v>
      </c>
      <c r="I38" s="38">
        <v>44</v>
      </c>
    </row>
    <row r="39" spans="2:13" x14ac:dyDescent="0.25">
      <c r="B39" s="4" t="s">
        <v>811</v>
      </c>
      <c r="C39" s="41" t="s">
        <v>824</v>
      </c>
      <c r="D39" s="42">
        <f>E39/100*16</f>
        <v>6.08</v>
      </c>
      <c r="E39" s="38">
        <v>38</v>
      </c>
      <c r="F39" s="3">
        <v>6</v>
      </c>
      <c r="G39" s="38">
        <v>44</v>
      </c>
      <c r="H39" s="3">
        <v>6</v>
      </c>
      <c r="I39" s="38">
        <v>38</v>
      </c>
    </row>
    <row r="40" spans="2:13" x14ac:dyDescent="0.25">
      <c r="B40" s="4" t="s">
        <v>812</v>
      </c>
      <c r="C40" s="41" t="s">
        <v>824</v>
      </c>
      <c r="D40" s="42">
        <v>2</v>
      </c>
      <c r="E40" s="38">
        <v>16</v>
      </c>
      <c r="F40" s="3">
        <f>G40/100*16</f>
        <v>0</v>
      </c>
      <c r="G40" s="38">
        <f>(AI30+AL30+AO30+AR30+AU30)/5</f>
        <v>0</v>
      </c>
      <c r="H40" s="3">
        <v>2</v>
      </c>
      <c r="I40" s="38">
        <v>18</v>
      </c>
    </row>
    <row r="41" spans="2:13" x14ac:dyDescent="0.25">
      <c r="B41" s="4"/>
      <c r="C41" s="41"/>
      <c r="D41" s="40">
        <f t="shared" ref="D41:I41" si="9">SUM(D38:D40)</f>
        <v>15.08</v>
      </c>
      <c r="E41" s="40">
        <f t="shared" si="9"/>
        <v>100</v>
      </c>
      <c r="F41" s="39">
        <f t="shared" si="9"/>
        <v>15</v>
      </c>
      <c r="G41" s="40">
        <f t="shared" si="9"/>
        <v>100</v>
      </c>
      <c r="H41" s="39">
        <f t="shared" si="9"/>
        <v>15</v>
      </c>
      <c r="I41" s="40">
        <f t="shared" si="9"/>
        <v>100</v>
      </c>
    </row>
    <row r="42" spans="2:13" x14ac:dyDescent="0.25">
      <c r="B42" s="4" t="s">
        <v>810</v>
      </c>
      <c r="C42" s="41" t="s">
        <v>825</v>
      </c>
      <c r="D42" s="3">
        <v>6</v>
      </c>
      <c r="E42" s="38">
        <v>44</v>
      </c>
      <c r="I42" s="25"/>
    </row>
    <row r="43" spans="2:13" x14ac:dyDescent="0.25">
      <c r="B43" s="4" t="s">
        <v>811</v>
      </c>
      <c r="C43" s="41" t="s">
        <v>825</v>
      </c>
      <c r="D43" s="3">
        <v>9</v>
      </c>
      <c r="E43" s="38">
        <v>56</v>
      </c>
    </row>
    <row r="44" spans="2:13" x14ac:dyDescent="0.25">
      <c r="B44" s="4" t="s">
        <v>812</v>
      </c>
      <c r="C44" s="41" t="s">
        <v>825</v>
      </c>
      <c r="D44" s="3">
        <f>E44/100*16</f>
        <v>0</v>
      </c>
      <c r="E44" s="38">
        <f>(BM30+BP30+BS30+BV30+BY30)/5</f>
        <v>0</v>
      </c>
    </row>
    <row r="45" spans="2:13" x14ac:dyDescent="0.25">
      <c r="B45" s="4"/>
      <c r="C45" s="48"/>
      <c r="D45" s="44">
        <f>SUM(D42:D44)</f>
        <v>15</v>
      </c>
      <c r="E45" s="44">
        <f>SUM(E42:E44)</f>
        <v>100</v>
      </c>
      <c r="F45" s="46"/>
    </row>
    <row r="46" spans="2:13" x14ac:dyDescent="0.25">
      <c r="B46" s="4"/>
      <c r="C46" s="41"/>
      <c r="D46" s="111" t="s">
        <v>159</v>
      </c>
      <c r="E46" s="112"/>
      <c r="F46" s="111" t="s">
        <v>116</v>
      </c>
      <c r="G46" s="112"/>
      <c r="H46" s="115" t="s">
        <v>174</v>
      </c>
      <c r="I46" s="116"/>
      <c r="J46" s="89" t="s">
        <v>186</v>
      </c>
      <c r="K46" s="89"/>
      <c r="L46" s="89" t="s">
        <v>117</v>
      </c>
      <c r="M46" s="89"/>
    </row>
    <row r="47" spans="2:13" x14ac:dyDescent="0.25">
      <c r="B47" s="4" t="s">
        <v>810</v>
      </c>
      <c r="C47" s="41" t="s">
        <v>826</v>
      </c>
      <c r="D47" s="3">
        <v>8</v>
      </c>
      <c r="E47" s="38">
        <v>57</v>
      </c>
      <c r="F47" s="3">
        <v>10</v>
      </c>
      <c r="G47" s="38">
        <v>63</v>
      </c>
      <c r="H47" s="3">
        <v>10</v>
      </c>
      <c r="I47" s="38">
        <v>63</v>
      </c>
      <c r="J47" s="3">
        <v>11</v>
      </c>
      <c r="K47" s="38">
        <v>70</v>
      </c>
      <c r="L47" s="3">
        <v>11</v>
      </c>
      <c r="M47" s="38">
        <v>70</v>
      </c>
    </row>
    <row r="48" spans="2:13" x14ac:dyDescent="0.25">
      <c r="B48" s="4" t="s">
        <v>811</v>
      </c>
      <c r="C48" s="41" t="s">
        <v>826</v>
      </c>
      <c r="D48" s="3">
        <v>7</v>
      </c>
      <c r="E48" s="38">
        <v>43</v>
      </c>
      <c r="F48" s="3">
        <v>5</v>
      </c>
      <c r="G48" s="38">
        <v>37</v>
      </c>
      <c r="H48" s="3">
        <v>5</v>
      </c>
      <c r="I48" s="38">
        <v>37</v>
      </c>
      <c r="J48" s="3">
        <v>4</v>
      </c>
      <c r="K48" s="38">
        <v>30</v>
      </c>
      <c r="L48" s="3">
        <v>4</v>
      </c>
      <c r="M48" s="38">
        <v>30</v>
      </c>
    </row>
    <row r="49" spans="2:13" x14ac:dyDescent="0.25">
      <c r="B49" s="4" t="s">
        <v>812</v>
      </c>
      <c r="C49" s="41" t="s">
        <v>826</v>
      </c>
      <c r="D49" s="3">
        <f>E49/100*16</f>
        <v>0</v>
      </c>
      <c r="E49" s="38">
        <f>(CB30+CE30+CH30+CK30+CN30)/5</f>
        <v>0</v>
      </c>
      <c r="F49" s="3">
        <f>G49/100*16</f>
        <v>0</v>
      </c>
      <c r="G49" s="38">
        <f>(CQ30+CT30+CW30+CZ30+DC30)/5</f>
        <v>0</v>
      </c>
      <c r="H49" s="3">
        <f>I49/100*16</f>
        <v>0</v>
      </c>
      <c r="I49" s="38">
        <f>(DF30+DI30+DL30+DO30+DR30)/5</f>
        <v>0</v>
      </c>
      <c r="J49" s="3">
        <f>K49/100*16</f>
        <v>0</v>
      </c>
      <c r="K49" s="38">
        <f>(DU30+DX30+EA30+ED30+EG30)/5</f>
        <v>0</v>
      </c>
      <c r="L49" s="3">
        <f>M49/100*16</f>
        <v>0</v>
      </c>
      <c r="M49" s="38">
        <f>(EJ30+EM30+EP30+ES30+EV30)/5</f>
        <v>0</v>
      </c>
    </row>
    <row r="50" spans="2:13" x14ac:dyDescent="0.25">
      <c r="B50" s="4"/>
      <c r="C50" s="41"/>
      <c r="D50" s="39">
        <f t="shared" ref="D50:M50" si="10">SUM(D47:D49)</f>
        <v>15</v>
      </c>
      <c r="E50" s="39">
        <f t="shared" si="10"/>
        <v>100</v>
      </c>
      <c r="F50" s="39">
        <f t="shared" si="10"/>
        <v>15</v>
      </c>
      <c r="G50" s="40">
        <f t="shared" si="10"/>
        <v>100</v>
      </c>
      <c r="H50" s="39">
        <f t="shared" si="10"/>
        <v>15</v>
      </c>
      <c r="I50" s="40">
        <f t="shared" si="10"/>
        <v>100</v>
      </c>
      <c r="J50" s="39">
        <f t="shared" si="10"/>
        <v>15</v>
      </c>
      <c r="K50" s="40">
        <f t="shared" si="10"/>
        <v>100</v>
      </c>
      <c r="L50" s="39">
        <f t="shared" si="10"/>
        <v>15</v>
      </c>
      <c r="M50" s="40">
        <f t="shared" si="10"/>
        <v>100</v>
      </c>
    </row>
    <row r="51" spans="2:13" x14ac:dyDescent="0.25">
      <c r="B51" s="4" t="s">
        <v>810</v>
      </c>
      <c r="C51" s="41" t="s">
        <v>827</v>
      </c>
      <c r="D51" s="3">
        <v>12</v>
      </c>
      <c r="E51" s="38">
        <v>79</v>
      </c>
    </row>
    <row r="52" spans="2:13" x14ac:dyDescent="0.25">
      <c r="B52" s="4" t="s">
        <v>811</v>
      </c>
      <c r="C52" s="41" t="s">
        <v>827</v>
      </c>
      <c r="D52" s="3">
        <v>3</v>
      </c>
      <c r="E52" s="38">
        <v>21</v>
      </c>
    </row>
    <row r="53" spans="2:13" x14ac:dyDescent="0.25">
      <c r="B53" s="4" t="s">
        <v>812</v>
      </c>
      <c r="C53" s="41" t="s">
        <v>827</v>
      </c>
      <c r="D53" s="3">
        <f>E53/100*16</f>
        <v>0</v>
      </c>
      <c r="E53" s="38">
        <f>(EY30+FB30+FE30+FH30+FK30)/5</f>
        <v>0</v>
      </c>
    </row>
    <row r="54" spans="2:13" x14ac:dyDescent="0.25">
      <c r="B54" s="4"/>
      <c r="C54" s="41"/>
      <c r="D54" s="39">
        <f>SUM(D51:D53)</f>
        <v>15</v>
      </c>
      <c r="E54" s="39">
        <f>SUM(E51:E53)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0:B3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7:E37"/>
    <mergeCell ref="F37:G37"/>
    <mergeCell ref="H37:I37"/>
    <mergeCell ref="D46:E46"/>
    <mergeCell ref="F46:G46"/>
    <mergeCell ref="H46:I46"/>
    <mergeCell ref="B32:E32"/>
    <mergeCell ref="J46:K46"/>
    <mergeCell ref="L46:M4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9:B29"/>
  </mergeCells>
  <pageMargins left="0.70866141732283472" right="0.70866141732283472" top="0.74803149606299213" bottom="0.74803149606299213" header="0.31496062992125984" footer="0.31496062992125984"/>
  <pageSetup paperSize="9" scale="4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14" zoomScale="71" zoomScaleNormal="71" workbookViewId="0">
      <selection activeCell="G39" sqref="G3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1408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1405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104" t="s">
        <v>1375</v>
      </c>
      <c r="GQ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29" t="s">
        <v>0</v>
      </c>
      <c r="B4" s="129" t="s">
        <v>1</v>
      </c>
      <c r="C4" s="132" t="s">
        <v>57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122" t="s">
        <v>2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4"/>
      <c r="BW4" s="125" t="s">
        <v>88</v>
      </c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7"/>
      <c r="CO4" s="125" t="s">
        <v>115</v>
      </c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7"/>
      <c r="GA4" s="115" t="s">
        <v>138</v>
      </c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16"/>
    </row>
    <row r="5" spans="1:254" ht="13.5" customHeight="1" x14ac:dyDescent="0.25">
      <c r="A5" s="130"/>
      <c r="B5" s="130"/>
      <c r="C5" s="135" t="s">
        <v>58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144" t="s">
        <v>56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6"/>
      <c r="AM5" s="144" t="s">
        <v>3</v>
      </c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6"/>
      <c r="BE5" s="144" t="s">
        <v>330</v>
      </c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6"/>
      <c r="BW5" s="144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6"/>
      <c r="CO5" s="144" t="s">
        <v>159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6"/>
      <c r="DG5" s="157" t="s">
        <v>116</v>
      </c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9"/>
      <c r="DY5" s="157" t="s">
        <v>174</v>
      </c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9"/>
      <c r="EQ5" s="157" t="s">
        <v>174</v>
      </c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9"/>
      <c r="FI5" s="157" t="s">
        <v>117</v>
      </c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9"/>
      <c r="GA5" s="147" t="s">
        <v>139</v>
      </c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9"/>
    </row>
    <row r="6" spans="1:254" ht="15.75" hidden="1" customHeight="1" x14ac:dyDescent="0.25">
      <c r="A6" s="130"/>
      <c r="B6" s="130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customHeight="1" x14ac:dyDescent="0.25">
      <c r="A7" s="130"/>
      <c r="B7" s="130"/>
      <c r="C7" s="1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customHeight="1" x14ac:dyDescent="0.25">
      <c r="A8" s="130"/>
      <c r="B8" s="130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customHeight="1" x14ac:dyDescent="0.25">
      <c r="A9" s="130"/>
      <c r="B9" s="130"/>
      <c r="C9" s="138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customHeight="1" x14ac:dyDescent="0.25">
      <c r="A10" s="130"/>
      <c r="B10" s="130"/>
      <c r="C10" s="1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30"/>
      <c r="B11" s="130"/>
      <c r="C11" s="144" t="s">
        <v>434</v>
      </c>
      <c r="D11" s="145" t="s">
        <v>5</v>
      </c>
      <c r="E11" s="146" t="s">
        <v>6</v>
      </c>
      <c r="F11" s="60" t="s">
        <v>435</v>
      </c>
      <c r="G11" s="60" t="s">
        <v>7</v>
      </c>
      <c r="H11" s="60" t="s">
        <v>8</v>
      </c>
      <c r="I11" s="60" t="s">
        <v>491</v>
      </c>
      <c r="J11" s="60" t="s">
        <v>9</v>
      </c>
      <c r="K11" s="60" t="s">
        <v>10</v>
      </c>
      <c r="L11" s="60" t="s">
        <v>436</v>
      </c>
      <c r="M11" s="60" t="s">
        <v>9</v>
      </c>
      <c r="N11" s="60" t="s">
        <v>10</v>
      </c>
      <c r="O11" s="60" t="s">
        <v>437</v>
      </c>
      <c r="P11" s="60" t="s">
        <v>11</v>
      </c>
      <c r="Q11" s="60" t="s">
        <v>4</v>
      </c>
      <c r="R11" s="60" t="s">
        <v>438</v>
      </c>
      <c r="S11" s="60" t="s">
        <v>6</v>
      </c>
      <c r="T11" s="60" t="s">
        <v>12</v>
      </c>
      <c r="U11" s="144" t="s">
        <v>439</v>
      </c>
      <c r="V11" s="145"/>
      <c r="W11" s="146"/>
      <c r="X11" s="144" t="s">
        <v>440</v>
      </c>
      <c r="Y11" s="145"/>
      <c r="Z11" s="146"/>
      <c r="AA11" s="144" t="s">
        <v>492</v>
      </c>
      <c r="AB11" s="145"/>
      <c r="AC11" s="146"/>
      <c r="AD11" s="144" t="s">
        <v>441</v>
      </c>
      <c r="AE11" s="145"/>
      <c r="AF11" s="146"/>
      <c r="AG11" s="144" t="s">
        <v>442</v>
      </c>
      <c r="AH11" s="145"/>
      <c r="AI11" s="146"/>
      <c r="AJ11" s="144" t="s">
        <v>443</v>
      </c>
      <c r="AK11" s="145"/>
      <c r="AL11" s="146"/>
      <c r="AM11" s="147" t="s">
        <v>444</v>
      </c>
      <c r="AN11" s="148"/>
      <c r="AO11" s="149"/>
      <c r="AP11" s="144" t="s">
        <v>445</v>
      </c>
      <c r="AQ11" s="145"/>
      <c r="AR11" s="146"/>
      <c r="AS11" s="144" t="s">
        <v>446</v>
      </c>
      <c r="AT11" s="145"/>
      <c r="AU11" s="146"/>
      <c r="AV11" s="144" t="s">
        <v>447</v>
      </c>
      <c r="AW11" s="145"/>
      <c r="AX11" s="146"/>
      <c r="AY11" s="144" t="s">
        <v>448</v>
      </c>
      <c r="AZ11" s="145"/>
      <c r="BA11" s="146"/>
      <c r="BB11" s="144" t="s">
        <v>449</v>
      </c>
      <c r="BC11" s="145"/>
      <c r="BD11" s="146"/>
      <c r="BE11" s="147" t="s">
        <v>493</v>
      </c>
      <c r="BF11" s="148"/>
      <c r="BG11" s="149"/>
      <c r="BH11" s="147" t="s">
        <v>450</v>
      </c>
      <c r="BI11" s="148"/>
      <c r="BJ11" s="149"/>
      <c r="BK11" s="144" t="s">
        <v>451</v>
      </c>
      <c r="BL11" s="145"/>
      <c r="BM11" s="146"/>
      <c r="BN11" s="144" t="s">
        <v>452</v>
      </c>
      <c r="BO11" s="145"/>
      <c r="BP11" s="146"/>
      <c r="BQ11" s="147" t="s">
        <v>453</v>
      </c>
      <c r="BR11" s="148"/>
      <c r="BS11" s="149"/>
      <c r="BT11" s="144" t="s">
        <v>454</v>
      </c>
      <c r="BU11" s="145"/>
      <c r="BV11" s="146"/>
      <c r="BW11" s="147" t="s">
        <v>455</v>
      </c>
      <c r="BX11" s="148"/>
      <c r="BY11" s="149"/>
      <c r="BZ11" s="147" t="s">
        <v>456</v>
      </c>
      <c r="CA11" s="148"/>
      <c r="CB11" s="149"/>
      <c r="CC11" s="147" t="s">
        <v>494</v>
      </c>
      <c r="CD11" s="148"/>
      <c r="CE11" s="149"/>
      <c r="CF11" s="147" t="s">
        <v>457</v>
      </c>
      <c r="CG11" s="148"/>
      <c r="CH11" s="149"/>
      <c r="CI11" s="147" t="s">
        <v>458</v>
      </c>
      <c r="CJ11" s="148"/>
      <c r="CK11" s="149"/>
      <c r="CL11" s="147" t="s">
        <v>459</v>
      </c>
      <c r="CM11" s="148"/>
      <c r="CN11" s="149"/>
      <c r="CO11" s="147" t="s">
        <v>460</v>
      </c>
      <c r="CP11" s="148"/>
      <c r="CQ11" s="149"/>
      <c r="CR11" s="147" t="s">
        <v>461</v>
      </c>
      <c r="CS11" s="148"/>
      <c r="CT11" s="149"/>
      <c r="CU11" s="147" t="s">
        <v>495</v>
      </c>
      <c r="CV11" s="148"/>
      <c r="CW11" s="149"/>
      <c r="CX11" s="147" t="s">
        <v>462</v>
      </c>
      <c r="CY11" s="148"/>
      <c r="CZ11" s="149"/>
      <c r="DA11" s="147" t="s">
        <v>463</v>
      </c>
      <c r="DB11" s="148"/>
      <c r="DC11" s="149"/>
      <c r="DD11" s="147" t="s">
        <v>464</v>
      </c>
      <c r="DE11" s="148"/>
      <c r="DF11" s="149"/>
      <c r="DG11" s="147" t="s">
        <v>465</v>
      </c>
      <c r="DH11" s="148"/>
      <c r="DI11" s="149"/>
      <c r="DJ11" s="147" t="s">
        <v>466</v>
      </c>
      <c r="DK11" s="148"/>
      <c r="DL11" s="149"/>
      <c r="DM11" s="147" t="s">
        <v>467</v>
      </c>
      <c r="DN11" s="148"/>
      <c r="DO11" s="149"/>
      <c r="DP11" s="147" t="s">
        <v>468</v>
      </c>
      <c r="DQ11" s="148"/>
      <c r="DR11" s="149"/>
      <c r="DS11" s="147" t="s">
        <v>469</v>
      </c>
      <c r="DT11" s="148"/>
      <c r="DU11" s="149"/>
      <c r="DV11" s="147" t="s">
        <v>470</v>
      </c>
      <c r="DW11" s="148"/>
      <c r="DX11" s="149"/>
      <c r="DY11" s="147" t="s">
        <v>496</v>
      </c>
      <c r="DZ11" s="148"/>
      <c r="EA11" s="149"/>
      <c r="EB11" s="147" t="s">
        <v>471</v>
      </c>
      <c r="EC11" s="148"/>
      <c r="ED11" s="149"/>
      <c r="EE11" s="147" t="s">
        <v>472</v>
      </c>
      <c r="EF11" s="148"/>
      <c r="EG11" s="149"/>
      <c r="EH11" s="147" t="s">
        <v>473</v>
      </c>
      <c r="EI11" s="148"/>
      <c r="EJ11" s="149"/>
      <c r="EK11" s="147" t="s">
        <v>474</v>
      </c>
      <c r="EL11" s="148"/>
      <c r="EM11" s="149"/>
      <c r="EN11" s="147" t="s">
        <v>475</v>
      </c>
      <c r="EO11" s="148"/>
      <c r="EP11" s="149"/>
      <c r="EQ11" s="147" t="s">
        <v>476</v>
      </c>
      <c r="ER11" s="148"/>
      <c r="ES11" s="149"/>
      <c r="ET11" s="147" t="s">
        <v>477</v>
      </c>
      <c r="EU11" s="148"/>
      <c r="EV11" s="149"/>
      <c r="EW11" s="147" t="s">
        <v>478</v>
      </c>
      <c r="EX11" s="148"/>
      <c r="EY11" s="149"/>
      <c r="EZ11" s="147" t="s">
        <v>479</v>
      </c>
      <c r="FA11" s="148"/>
      <c r="FB11" s="149"/>
      <c r="FC11" s="147" t="s">
        <v>497</v>
      </c>
      <c r="FD11" s="148"/>
      <c r="FE11" s="149"/>
      <c r="FF11" s="147" t="s">
        <v>480</v>
      </c>
      <c r="FG11" s="148"/>
      <c r="FH11" s="149"/>
      <c r="FI11" s="147" t="s">
        <v>481</v>
      </c>
      <c r="FJ11" s="148"/>
      <c r="FK11" s="149"/>
      <c r="FL11" s="147" t="s">
        <v>482</v>
      </c>
      <c r="FM11" s="148"/>
      <c r="FN11" s="149"/>
      <c r="FO11" s="147" t="s">
        <v>483</v>
      </c>
      <c r="FP11" s="148"/>
      <c r="FQ11" s="149"/>
      <c r="FR11" s="147" t="s">
        <v>484</v>
      </c>
      <c r="FS11" s="148"/>
      <c r="FT11" s="149"/>
      <c r="FU11" s="147" t="s">
        <v>485</v>
      </c>
      <c r="FV11" s="148"/>
      <c r="FW11" s="149"/>
      <c r="FX11" s="147" t="s">
        <v>498</v>
      </c>
      <c r="FY11" s="148"/>
      <c r="FZ11" s="149"/>
      <c r="GA11" s="147" t="s">
        <v>486</v>
      </c>
      <c r="GB11" s="148"/>
      <c r="GC11" s="149"/>
      <c r="GD11" s="147" t="s">
        <v>487</v>
      </c>
      <c r="GE11" s="148"/>
      <c r="GF11" s="149"/>
      <c r="GG11" s="147" t="s">
        <v>499</v>
      </c>
      <c r="GH11" s="148"/>
      <c r="GI11" s="149"/>
      <c r="GJ11" s="147" t="s">
        <v>488</v>
      </c>
      <c r="GK11" s="148"/>
      <c r="GL11" s="149"/>
      <c r="GM11" s="147" t="s">
        <v>489</v>
      </c>
      <c r="GN11" s="148"/>
      <c r="GO11" s="149"/>
      <c r="GP11" s="147" t="s">
        <v>490</v>
      </c>
      <c r="GQ11" s="148"/>
      <c r="GR11" s="149"/>
    </row>
    <row r="12" spans="1:254" ht="85.5" customHeight="1" x14ac:dyDescent="0.25">
      <c r="A12" s="130"/>
      <c r="B12" s="130"/>
      <c r="C12" s="150" t="s">
        <v>1050</v>
      </c>
      <c r="D12" s="151"/>
      <c r="E12" s="152"/>
      <c r="F12" s="150" t="s">
        <v>1053</v>
      </c>
      <c r="G12" s="151"/>
      <c r="H12" s="152"/>
      <c r="I12" s="150" t="s">
        <v>1056</v>
      </c>
      <c r="J12" s="151"/>
      <c r="K12" s="152"/>
      <c r="L12" s="150" t="s">
        <v>536</v>
      </c>
      <c r="M12" s="151"/>
      <c r="N12" s="152"/>
      <c r="O12" s="150" t="s">
        <v>1059</v>
      </c>
      <c r="P12" s="151"/>
      <c r="Q12" s="152"/>
      <c r="R12" s="150" t="s">
        <v>1062</v>
      </c>
      <c r="S12" s="151"/>
      <c r="T12" s="152"/>
      <c r="U12" s="150" t="s">
        <v>1066</v>
      </c>
      <c r="V12" s="151"/>
      <c r="W12" s="152"/>
      <c r="X12" s="150" t="s">
        <v>537</v>
      </c>
      <c r="Y12" s="151"/>
      <c r="Z12" s="152"/>
      <c r="AA12" s="150" t="s">
        <v>538</v>
      </c>
      <c r="AB12" s="151"/>
      <c r="AC12" s="152"/>
      <c r="AD12" s="150" t="s">
        <v>539</v>
      </c>
      <c r="AE12" s="151"/>
      <c r="AF12" s="152"/>
      <c r="AG12" s="150" t="s">
        <v>1071</v>
      </c>
      <c r="AH12" s="151"/>
      <c r="AI12" s="152"/>
      <c r="AJ12" s="150" t="s">
        <v>540</v>
      </c>
      <c r="AK12" s="151"/>
      <c r="AL12" s="152"/>
      <c r="AM12" s="150" t="s">
        <v>541</v>
      </c>
      <c r="AN12" s="151"/>
      <c r="AO12" s="152"/>
      <c r="AP12" s="150" t="s">
        <v>542</v>
      </c>
      <c r="AQ12" s="151"/>
      <c r="AR12" s="152"/>
      <c r="AS12" s="150" t="s">
        <v>1074</v>
      </c>
      <c r="AT12" s="151"/>
      <c r="AU12" s="152"/>
      <c r="AV12" s="150" t="s">
        <v>1324</v>
      </c>
      <c r="AW12" s="151"/>
      <c r="AX12" s="152"/>
      <c r="AY12" s="150" t="s">
        <v>543</v>
      </c>
      <c r="AZ12" s="151"/>
      <c r="BA12" s="152"/>
      <c r="BB12" s="150" t="s">
        <v>527</v>
      </c>
      <c r="BC12" s="151"/>
      <c r="BD12" s="152"/>
      <c r="BE12" s="150" t="s">
        <v>544</v>
      </c>
      <c r="BF12" s="151"/>
      <c r="BG12" s="152"/>
      <c r="BH12" s="150" t="s">
        <v>1080</v>
      </c>
      <c r="BI12" s="151"/>
      <c r="BJ12" s="152"/>
      <c r="BK12" s="150" t="s">
        <v>545</v>
      </c>
      <c r="BL12" s="151"/>
      <c r="BM12" s="152"/>
      <c r="BN12" s="150" t="s">
        <v>546</v>
      </c>
      <c r="BO12" s="151"/>
      <c r="BP12" s="152"/>
      <c r="BQ12" s="150" t="s">
        <v>547</v>
      </c>
      <c r="BR12" s="151"/>
      <c r="BS12" s="152"/>
      <c r="BT12" s="150" t="s">
        <v>548</v>
      </c>
      <c r="BU12" s="151"/>
      <c r="BV12" s="152"/>
      <c r="BW12" s="150" t="s">
        <v>1087</v>
      </c>
      <c r="BX12" s="151"/>
      <c r="BY12" s="152"/>
      <c r="BZ12" s="150" t="s">
        <v>555</v>
      </c>
      <c r="CA12" s="151"/>
      <c r="CB12" s="152"/>
      <c r="CC12" s="150" t="s">
        <v>1091</v>
      </c>
      <c r="CD12" s="151"/>
      <c r="CE12" s="152"/>
      <c r="CF12" s="150" t="s">
        <v>556</v>
      </c>
      <c r="CG12" s="151"/>
      <c r="CH12" s="152"/>
      <c r="CI12" s="150" t="s">
        <v>557</v>
      </c>
      <c r="CJ12" s="151"/>
      <c r="CK12" s="152"/>
      <c r="CL12" s="150" t="s">
        <v>558</v>
      </c>
      <c r="CM12" s="151"/>
      <c r="CN12" s="152"/>
      <c r="CO12" s="150" t="s">
        <v>600</v>
      </c>
      <c r="CP12" s="151"/>
      <c r="CQ12" s="152"/>
      <c r="CR12" s="150" t="s">
        <v>597</v>
      </c>
      <c r="CS12" s="151"/>
      <c r="CT12" s="152"/>
      <c r="CU12" s="150" t="s">
        <v>601</v>
      </c>
      <c r="CV12" s="151"/>
      <c r="CW12" s="152"/>
      <c r="CX12" s="150" t="s">
        <v>598</v>
      </c>
      <c r="CY12" s="151"/>
      <c r="CZ12" s="152"/>
      <c r="DA12" s="150" t="s">
        <v>599</v>
      </c>
      <c r="DB12" s="151"/>
      <c r="DC12" s="152"/>
      <c r="DD12" s="150" t="s">
        <v>1103</v>
      </c>
      <c r="DE12" s="151"/>
      <c r="DF12" s="152"/>
      <c r="DG12" s="150" t="s">
        <v>1106</v>
      </c>
      <c r="DH12" s="151"/>
      <c r="DI12" s="152"/>
      <c r="DJ12" s="150" t="s">
        <v>602</v>
      </c>
      <c r="DK12" s="151"/>
      <c r="DL12" s="152"/>
      <c r="DM12" s="150" t="s">
        <v>1110</v>
      </c>
      <c r="DN12" s="151"/>
      <c r="DO12" s="152"/>
      <c r="DP12" s="150" t="s">
        <v>603</v>
      </c>
      <c r="DQ12" s="151"/>
      <c r="DR12" s="152"/>
      <c r="DS12" s="150" t="s">
        <v>604</v>
      </c>
      <c r="DT12" s="151"/>
      <c r="DU12" s="152"/>
      <c r="DV12" s="150" t="s">
        <v>1118</v>
      </c>
      <c r="DW12" s="151"/>
      <c r="DX12" s="152"/>
      <c r="DY12" s="150" t="s">
        <v>605</v>
      </c>
      <c r="DZ12" s="151"/>
      <c r="EA12" s="152"/>
      <c r="EB12" s="150" t="s">
        <v>606</v>
      </c>
      <c r="EC12" s="151"/>
      <c r="ED12" s="152"/>
      <c r="EE12" s="150" t="s">
        <v>607</v>
      </c>
      <c r="EF12" s="151"/>
      <c r="EG12" s="152"/>
      <c r="EH12" s="150" t="s">
        <v>608</v>
      </c>
      <c r="EI12" s="151"/>
      <c r="EJ12" s="152"/>
      <c r="EK12" s="154" t="s">
        <v>609</v>
      </c>
      <c r="EL12" s="155"/>
      <c r="EM12" s="156"/>
      <c r="EN12" s="150" t="s">
        <v>1129</v>
      </c>
      <c r="EO12" s="151"/>
      <c r="EP12" s="152"/>
      <c r="EQ12" s="150" t="s">
        <v>610</v>
      </c>
      <c r="ER12" s="151"/>
      <c r="ES12" s="152"/>
      <c r="ET12" s="150" t="s">
        <v>611</v>
      </c>
      <c r="EU12" s="151"/>
      <c r="EV12" s="152"/>
      <c r="EW12" s="150" t="s">
        <v>1135</v>
      </c>
      <c r="EX12" s="151"/>
      <c r="EY12" s="152"/>
      <c r="EZ12" s="150" t="s">
        <v>613</v>
      </c>
      <c r="FA12" s="151"/>
      <c r="FB12" s="152"/>
      <c r="FC12" s="150" t="s">
        <v>614</v>
      </c>
      <c r="FD12" s="151"/>
      <c r="FE12" s="152"/>
      <c r="FF12" s="150" t="s">
        <v>612</v>
      </c>
      <c r="FG12" s="151"/>
      <c r="FH12" s="152"/>
      <c r="FI12" s="150" t="s">
        <v>1140</v>
      </c>
      <c r="FJ12" s="151"/>
      <c r="FK12" s="152"/>
      <c r="FL12" s="150" t="s">
        <v>615</v>
      </c>
      <c r="FM12" s="151"/>
      <c r="FN12" s="152"/>
      <c r="FO12" s="150" t="s">
        <v>1144</v>
      </c>
      <c r="FP12" s="151"/>
      <c r="FQ12" s="152"/>
      <c r="FR12" s="150" t="s">
        <v>617</v>
      </c>
      <c r="FS12" s="151"/>
      <c r="FT12" s="152"/>
      <c r="FU12" s="154" t="s">
        <v>1327</v>
      </c>
      <c r="FV12" s="155"/>
      <c r="FW12" s="156"/>
      <c r="FX12" s="150" t="s">
        <v>1328</v>
      </c>
      <c r="FY12" s="151"/>
      <c r="FZ12" s="152"/>
      <c r="GA12" s="150" t="s">
        <v>621</v>
      </c>
      <c r="GB12" s="151"/>
      <c r="GC12" s="152"/>
      <c r="GD12" s="150" t="s">
        <v>1150</v>
      </c>
      <c r="GE12" s="151"/>
      <c r="GF12" s="152"/>
      <c r="GG12" s="150" t="s">
        <v>624</v>
      </c>
      <c r="GH12" s="151"/>
      <c r="GI12" s="152"/>
      <c r="GJ12" s="150" t="s">
        <v>1156</v>
      </c>
      <c r="GK12" s="151"/>
      <c r="GL12" s="152"/>
      <c r="GM12" s="150" t="s">
        <v>1160</v>
      </c>
      <c r="GN12" s="151"/>
      <c r="GO12" s="152"/>
      <c r="GP12" s="150" t="s">
        <v>1329</v>
      </c>
      <c r="GQ12" s="151"/>
      <c r="GR12" s="152"/>
    </row>
    <row r="13" spans="1:254" ht="93.75" customHeight="1" x14ac:dyDescent="0.25">
      <c r="A13" s="131"/>
      <c r="B13" s="131"/>
      <c r="C13" s="82" t="s">
        <v>1051</v>
      </c>
      <c r="D13" s="82" t="s">
        <v>1052</v>
      </c>
      <c r="E13" s="82" t="s">
        <v>32</v>
      </c>
      <c r="F13" s="82" t="s">
        <v>500</v>
      </c>
      <c r="G13" s="82" t="s">
        <v>1054</v>
      </c>
      <c r="H13" s="82" t="s">
        <v>1055</v>
      </c>
      <c r="I13" s="82" t="s">
        <v>332</v>
      </c>
      <c r="J13" s="82" t="s">
        <v>1057</v>
      </c>
      <c r="K13" s="82" t="s">
        <v>1058</v>
      </c>
      <c r="L13" s="82" t="s">
        <v>501</v>
      </c>
      <c r="M13" s="82" t="s">
        <v>502</v>
      </c>
      <c r="N13" s="82" t="s">
        <v>503</v>
      </c>
      <c r="O13" s="82" t="s">
        <v>1060</v>
      </c>
      <c r="P13" s="82" t="s">
        <v>1060</v>
      </c>
      <c r="Q13" s="82" t="s">
        <v>1061</v>
      </c>
      <c r="R13" s="82" t="s">
        <v>1063</v>
      </c>
      <c r="S13" s="82" t="s">
        <v>1064</v>
      </c>
      <c r="T13" s="82" t="s">
        <v>1065</v>
      </c>
      <c r="U13" s="82" t="s">
        <v>1067</v>
      </c>
      <c r="V13" s="82" t="s">
        <v>1068</v>
      </c>
      <c r="W13" s="82" t="s">
        <v>1069</v>
      </c>
      <c r="X13" s="82" t="s">
        <v>198</v>
      </c>
      <c r="Y13" s="82" t="s">
        <v>210</v>
      </c>
      <c r="Z13" s="82" t="s">
        <v>212</v>
      </c>
      <c r="AA13" s="82" t="s">
        <v>504</v>
      </c>
      <c r="AB13" s="82" t="s">
        <v>505</v>
      </c>
      <c r="AC13" s="82" t="s">
        <v>506</v>
      </c>
      <c r="AD13" s="82" t="s">
        <v>507</v>
      </c>
      <c r="AE13" s="82" t="s">
        <v>508</v>
      </c>
      <c r="AF13" s="82" t="s">
        <v>1070</v>
      </c>
      <c r="AG13" s="82" t="s">
        <v>513</v>
      </c>
      <c r="AH13" s="82" t="s">
        <v>514</v>
      </c>
      <c r="AI13" s="82" t="s">
        <v>1072</v>
      </c>
      <c r="AJ13" s="82" t="s">
        <v>216</v>
      </c>
      <c r="AK13" s="82" t="s">
        <v>1073</v>
      </c>
      <c r="AL13" s="82" t="s">
        <v>516</v>
      </c>
      <c r="AM13" s="82" t="s">
        <v>517</v>
      </c>
      <c r="AN13" s="82" t="s">
        <v>518</v>
      </c>
      <c r="AO13" s="82" t="s">
        <v>519</v>
      </c>
      <c r="AP13" s="82" t="s">
        <v>244</v>
      </c>
      <c r="AQ13" s="82" t="s">
        <v>883</v>
      </c>
      <c r="AR13" s="82" t="s">
        <v>245</v>
      </c>
      <c r="AS13" s="82" t="s">
        <v>1075</v>
      </c>
      <c r="AT13" s="82" t="s">
        <v>1076</v>
      </c>
      <c r="AU13" s="82" t="s">
        <v>87</v>
      </c>
      <c r="AV13" s="82" t="s">
        <v>523</v>
      </c>
      <c r="AW13" s="82" t="s">
        <v>524</v>
      </c>
      <c r="AX13" s="82" t="s">
        <v>525</v>
      </c>
      <c r="AY13" s="82" t="s">
        <v>526</v>
      </c>
      <c r="AZ13" s="82" t="s">
        <v>1077</v>
      </c>
      <c r="BA13" s="82" t="s">
        <v>193</v>
      </c>
      <c r="BB13" s="82" t="s">
        <v>1078</v>
      </c>
      <c r="BC13" s="82" t="s">
        <v>528</v>
      </c>
      <c r="BD13" s="82" t="s">
        <v>1079</v>
      </c>
      <c r="BE13" s="82" t="s">
        <v>84</v>
      </c>
      <c r="BF13" s="82" t="s">
        <v>529</v>
      </c>
      <c r="BG13" s="82" t="s">
        <v>205</v>
      </c>
      <c r="BH13" s="82" t="s">
        <v>1081</v>
      </c>
      <c r="BI13" s="82" t="s">
        <v>1082</v>
      </c>
      <c r="BJ13" s="82" t="s">
        <v>1083</v>
      </c>
      <c r="BK13" s="82" t="s">
        <v>353</v>
      </c>
      <c r="BL13" s="82" t="s">
        <v>520</v>
      </c>
      <c r="BM13" s="82" t="s">
        <v>521</v>
      </c>
      <c r="BN13" s="82" t="s">
        <v>348</v>
      </c>
      <c r="BO13" s="82" t="s">
        <v>68</v>
      </c>
      <c r="BP13" s="82" t="s">
        <v>1084</v>
      </c>
      <c r="BQ13" s="82" t="s">
        <v>69</v>
      </c>
      <c r="BR13" s="82" t="s">
        <v>1085</v>
      </c>
      <c r="BS13" s="82" t="s">
        <v>1086</v>
      </c>
      <c r="BT13" s="82" t="s">
        <v>533</v>
      </c>
      <c r="BU13" s="82" t="s">
        <v>534</v>
      </c>
      <c r="BV13" s="82" t="s">
        <v>535</v>
      </c>
      <c r="BW13" s="82" t="s">
        <v>1088</v>
      </c>
      <c r="BX13" s="82" t="s">
        <v>1089</v>
      </c>
      <c r="BY13" s="82" t="s">
        <v>1090</v>
      </c>
      <c r="BZ13" s="82" t="s">
        <v>220</v>
      </c>
      <c r="CA13" s="82" t="s">
        <v>221</v>
      </c>
      <c r="CB13" s="82" t="s">
        <v>549</v>
      </c>
      <c r="CC13" s="82" t="s">
        <v>1092</v>
      </c>
      <c r="CD13" s="82" t="s">
        <v>1093</v>
      </c>
      <c r="CE13" s="82" t="s">
        <v>1094</v>
      </c>
      <c r="CF13" s="82" t="s">
        <v>1095</v>
      </c>
      <c r="CG13" s="82" t="s">
        <v>1096</v>
      </c>
      <c r="CH13" s="82" t="s">
        <v>1097</v>
      </c>
      <c r="CI13" s="82" t="s">
        <v>550</v>
      </c>
      <c r="CJ13" s="82" t="s">
        <v>551</v>
      </c>
      <c r="CK13" s="82" t="s">
        <v>552</v>
      </c>
      <c r="CL13" s="82" t="s">
        <v>553</v>
      </c>
      <c r="CM13" s="82" t="s">
        <v>554</v>
      </c>
      <c r="CN13" s="82" t="s">
        <v>1098</v>
      </c>
      <c r="CO13" s="82" t="s">
        <v>1099</v>
      </c>
      <c r="CP13" s="82" t="s">
        <v>1100</v>
      </c>
      <c r="CQ13" s="82" t="s">
        <v>1101</v>
      </c>
      <c r="CR13" s="82" t="s">
        <v>233</v>
      </c>
      <c r="CS13" s="82" t="s">
        <v>1102</v>
      </c>
      <c r="CT13" s="82" t="s">
        <v>234</v>
      </c>
      <c r="CU13" s="82" t="s">
        <v>565</v>
      </c>
      <c r="CV13" s="82" t="s">
        <v>566</v>
      </c>
      <c r="CW13" s="82" t="s">
        <v>567</v>
      </c>
      <c r="CX13" s="82" t="s">
        <v>559</v>
      </c>
      <c r="CY13" s="82" t="s">
        <v>560</v>
      </c>
      <c r="CZ13" s="82" t="s">
        <v>561</v>
      </c>
      <c r="DA13" s="82" t="s">
        <v>562</v>
      </c>
      <c r="DB13" s="82" t="s">
        <v>563</v>
      </c>
      <c r="DC13" s="82" t="s">
        <v>564</v>
      </c>
      <c r="DD13" s="82" t="s">
        <v>568</v>
      </c>
      <c r="DE13" s="82" t="s">
        <v>1104</v>
      </c>
      <c r="DF13" s="82" t="s">
        <v>1105</v>
      </c>
      <c r="DG13" s="82" t="s">
        <v>572</v>
      </c>
      <c r="DH13" s="82" t="s">
        <v>573</v>
      </c>
      <c r="DI13" s="82" t="s">
        <v>1107</v>
      </c>
      <c r="DJ13" s="82" t="s">
        <v>1108</v>
      </c>
      <c r="DK13" s="82" t="s">
        <v>569</v>
      </c>
      <c r="DL13" s="82" t="s">
        <v>1109</v>
      </c>
      <c r="DM13" s="82" t="s">
        <v>570</v>
      </c>
      <c r="DN13" s="82" t="s">
        <v>1111</v>
      </c>
      <c r="DO13" s="82" t="s">
        <v>1112</v>
      </c>
      <c r="DP13" s="82" t="s">
        <v>571</v>
      </c>
      <c r="DQ13" s="82" t="s">
        <v>1113</v>
      </c>
      <c r="DR13" s="82" t="s">
        <v>1114</v>
      </c>
      <c r="DS13" s="82" t="s">
        <v>1115</v>
      </c>
      <c r="DT13" s="82" t="s">
        <v>1116</v>
      </c>
      <c r="DU13" s="82" t="s">
        <v>1117</v>
      </c>
      <c r="DV13" s="82" t="s">
        <v>1119</v>
      </c>
      <c r="DW13" s="82" t="s">
        <v>1120</v>
      </c>
      <c r="DX13" s="82" t="s">
        <v>1325</v>
      </c>
      <c r="DY13" s="82" t="s">
        <v>1121</v>
      </c>
      <c r="DZ13" s="82" t="s">
        <v>1326</v>
      </c>
      <c r="EA13" s="82" t="s">
        <v>1122</v>
      </c>
      <c r="EB13" s="82" t="s">
        <v>575</v>
      </c>
      <c r="EC13" s="82" t="s">
        <v>576</v>
      </c>
      <c r="ED13" s="82" t="s">
        <v>1123</v>
      </c>
      <c r="EE13" s="82" t="s">
        <v>404</v>
      </c>
      <c r="EF13" s="82" t="s">
        <v>577</v>
      </c>
      <c r="EG13" s="82" t="s">
        <v>1124</v>
      </c>
      <c r="EH13" s="82" t="s">
        <v>578</v>
      </c>
      <c r="EI13" s="82" t="s">
        <v>579</v>
      </c>
      <c r="EJ13" s="82" t="s">
        <v>1125</v>
      </c>
      <c r="EK13" s="82" t="s">
        <v>1126</v>
      </c>
      <c r="EL13" s="82" t="s">
        <v>1127</v>
      </c>
      <c r="EM13" s="82" t="s">
        <v>1128</v>
      </c>
      <c r="EN13" s="82" t="s">
        <v>580</v>
      </c>
      <c r="EO13" s="82" t="s">
        <v>581</v>
      </c>
      <c r="EP13" s="82" t="s">
        <v>1130</v>
      </c>
      <c r="EQ13" s="82" t="s">
        <v>582</v>
      </c>
      <c r="ER13" s="82" t="s">
        <v>583</v>
      </c>
      <c r="ES13" s="82" t="s">
        <v>1131</v>
      </c>
      <c r="ET13" s="82" t="s">
        <v>1132</v>
      </c>
      <c r="EU13" s="82" t="s">
        <v>1133</v>
      </c>
      <c r="EV13" s="82" t="s">
        <v>1134</v>
      </c>
      <c r="EW13" s="82" t="s">
        <v>1136</v>
      </c>
      <c r="EX13" s="82" t="s">
        <v>1137</v>
      </c>
      <c r="EY13" s="82" t="s">
        <v>1138</v>
      </c>
      <c r="EZ13" s="82" t="s">
        <v>244</v>
      </c>
      <c r="FA13" s="82" t="s">
        <v>252</v>
      </c>
      <c r="FB13" s="82" t="s">
        <v>245</v>
      </c>
      <c r="FC13" s="82" t="s">
        <v>587</v>
      </c>
      <c r="FD13" s="82" t="s">
        <v>588</v>
      </c>
      <c r="FE13" s="82" t="s">
        <v>1139</v>
      </c>
      <c r="FF13" s="82" t="s">
        <v>584</v>
      </c>
      <c r="FG13" s="82" t="s">
        <v>585</v>
      </c>
      <c r="FH13" s="82" t="s">
        <v>586</v>
      </c>
      <c r="FI13" s="82" t="s">
        <v>1141</v>
      </c>
      <c r="FJ13" s="82" t="s">
        <v>1142</v>
      </c>
      <c r="FK13" s="82" t="s">
        <v>1143</v>
      </c>
      <c r="FL13" s="82" t="s">
        <v>589</v>
      </c>
      <c r="FM13" s="82" t="s">
        <v>590</v>
      </c>
      <c r="FN13" s="82" t="s">
        <v>591</v>
      </c>
      <c r="FO13" s="82" t="s">
        <v>1145</v>
      </c>
      <c r="FP13" s="82" t="s">
        <v>1146</v>
      </c>
      <c r="FQ13" s="82" t="s">
        <v>1147</v>
      </c>
      <c r="FR13" s="82"/>
      <c r="FS13" s="82" t="s">
        <v>592</v>
      </c>
      <c r="FT13" s="82" t="s">
        <v>593</v>
      </c>
      <c r="FU13" s="82" t="s">
        <v>594</v>
      </c>
      <c r="FV13" s="82" t="s">
        <v>365</v>
      </c>
      <c r="FW13" s="82" t="s">
        <v>595</v>
      </c>
      <c r="FX13" s="82" t="s">
        <v>596</v>
      </c>
      <c r="FY13" s="82" t="s">
        <v>1148</v>
      </c>
      <c r="FZ13" s="82" t="s">
        <v>1149</v>
      </c>
      <c r="GA13" s="82" t="s">
        <v>618</v>
      </c>
      <c r="GB13" s="82" t="s">
        <v>619</v>
      </c>
      <c r="GC13" s="82" t="s">
        <v>620</v>
      </c>
      <c r="GD13" s="82" t="s">
        <v>1151</v>
      </c>
      <c r="GE13" s="82" t="s">
        <v>1152</v>
      </c>
      <c r="GF13" s="82" t="s">
        <v>1153</v>
      </c>
      <c r="GG13" s="82" t="s">
        <v>625</v>
      </c>
      <c r="GH13" s="82" t="s">
        <v>1154</v>
      </c>
      <c r="GI13" s="82" t="s">
        <v>1155</v>
      </c>
      <c r="GJ13" s="82" t="s">
        <v>1157</v>
      </c>
      <c r="GK13" s="82" t="s">
        <v>1158</v>
      </c>
      <c r="GL13" s="82" t="s">
        <v>1159</v>
      </c>
      <c r="GM13" s="82" t="s">
        <v>626</v>
      </c>
      <c r="GN13" s="82" t="s">
        <v>627</v>
      </c>
      <c r="GO13" s="82" t="s">
        <v>628</v>
      </c>
      <c r="GP13" s="82" t="s">
        <v>1161</v>
      </c>
      <c r="GQ13" s="82" t="s">
        <v>1162</v>
      </c>
      <c r="GR13" s="82" t="s">
        <v>1163</v>
      </c>
    </row>
    <row r="14" spans="1:254" ht="15.75" x14ac:dyDescent="0.25">
      <c r="A14" s="68">
        <v>1</v>
      </c>
      <c r="B14" s="69" t="s">
        <v>1397</v>
      </c>
      <c r="C14" s="84">
        <v>1</v>
      </c>
      <c r="D14" s="84"/>
      <c r="E14" s="84"/>
      <c r="F14" s="84">
        <v>1</v>
      </c>
      <c r="G14" s="84"/>
      <c r="H14" s="84"/>
      <c r="I14" s="84">
        <v>1</v>
      </c>
      <c r="J14" s="84"/>
      <c r="K14" s="84"/>
      <c r="L14" s="84">
        <v>1</v>
      </c>
      <c r="M14" s="84"/>
      <c r="N14" s="84"/>
      <c r="O14" s="84">
        <v>1</v>
      </c>
      <c r="P14" s="84"/>
      <c r="Q14" s="84"/>
      <c r="R14" s="84">
        <v>1</v>
      </c>
      <c r="S14" s="84"/>
      <c r="T14" s="84"/>
      <c r="U14" s="84">
        <v>1</v>
      </c>
      <c r="V14" s="84"/>
      <c r="W14" s="84"/>
      <c r="X14" s="84">
        <v>1</v>
      </c>
      <c r="Y14" s="84"/>
      <c r="Z14" s="84"/>
      <c r="AA14" s="84">
        <v>1</v>
      </c>
      <c r="AB14" s="84"/>
      <c r="AC14" s="84"/>
      <c r="AD14" s="84">
        <v>1</v>
      </c>
      <c r="AE14" s="84"/>
      <c r="AF14" s="84"/>
      <c r="AG14" s="84">
        <v>1</v>
      </c>
      <c r="AH14" s="84"/>
      <c r="AI14" s="84"/>
      <c r="AJ14" s="84">
        <v>1</v>
      </c>
      <c r="AK14" s="84"/>
      <c r="AL14" s="84"/>
      <c r="AM14" s="84">
        <v>1</v>
      </c>
      <c r="AN14" s="84"/>
      <c r="AO14" s="84"/>
      <c r="AP14" s="84">
        <v>1</v>
      </c>
      <c r="AQ14" s="84"/>
      <c r="AR14" s="84"/>
      <c r="AS14" s="84">
        <v>1</v>
      </c>
      <c r="AT14" s="84"/>
      <c r="AU14" s="84"/>
      <c r="AV14" s="84">
        <v>1</v>
      </c>
      <c r="AW14" s="84"/>
      <c r="AX14" s="84"/>
      <c r="AY14" s="84">
        <v>1</v>
      </c>
      <c r="AZ14" s="84"/>
      <c r="BA14" s="84"/>
      <c r="BB14" s="84">
        <v>1</v>
      </c>
      <c r="BC14" s="84"/>
      <c r="BD14" s="84"/>
      <c r="BE14" s="84">
        <v>1</v>
      </c>
      <c r="BF14" s="84"/>
      <c r="BG14" s="84"/>
      <c r="BH14" s="84">
        <v>1</v>
      </c>
      <c r="BI14" s="84"/>
      <c r="BJ14" s="84"/>
      <c r="BK14" s="84">
        <v>1</v>
      </c>
      <c r="BL14" s="84"/>
      <c r="BM14" s="84"/>
      <c r="BN14" s="84">
        <v>1</v>
      </c>
      <c r="BO14" s="84"/>
      <c r="BP14" s="84"/>
      <c r="BQ14" s="84">
        <v>1</v>
      </c>
      <c r="BR14" s="84"/>
      <c r="BS14" s="84"/>
      <c r="BT14" s="84">
        <v>1</v>
      </c>
      <c r="BU14" s="84"/>
      <c r="BV14" s="84"/>
      <c r="BW14" s="84">
        <v>1</v>
      </c>
      <c r="BX14" s="84"/>
      <c r="BY14" s="84"/>
      <c r="BZ14" s="84">
        <v>1</v>
      </c>
      <c r="CA14" s="84"/>
      <c r="CB14" s="84"/>
      <c r="CC14" s="84">
        <v>1</v>
      </c>
      <c r="CD14" s="84"/>
      <c r="CE14" s="84"/>
      <c r="CF14" s="84">
        <v>1</v>
      </c>
      <c r="CG14" s="84"/>
      <c r="CH14" s="84"/>
      <c r="CI14" s="84">
        <v>1</v>
      </c>
      <c r="CJ14" s="84"/>
      <c r="CK14" s="84"/>
      <c r="CL14" s="84">
        <v>1</v>
      </c>
      <c r="CM14" s="84"/>
      <c r="CN14" s="84"/>
      <c r="CO14" s="84">
        <v>1</v>
      </c>
      <c r="CP14" s="84"/>
      <c r="CQ14" s="84"/>
      <c r="CR14" s="84">
        <v>1</v>
      </c>
      <c r="CS14" s="84"/>
      <c r="CT14" s="84"/>
      <c r="CU14" s="84">
        <v>1</v>
      </c>
      <c r="CV14" s="84"/>
      <c r="CW14" s="84"/>
      <c r="CX14" s="84">
        <v>1</v>
      </c>
      <c r="CY14" s="84"/>
      <c r="CZ14" s="84"/>
      <c r="DA14" s="84">
        <v>1</v>
      </c>
      <c r="DB14" s="84"/>
      <c r="DC14" s="84"/>
      <c r="DD14" s="84">
        <v>1</v>
      </c>
      <c r="DE14" s="84"/>
      <c r="DF14" s="84"/>
      <c r="DG14" s="84">
        <v>1</v>
      </c>
      <c r="DH14" s="84"/>
      <c r="DI14" s="84"/>
      <c r="DJ14" s="84">
        <v>1</v>
      </c>
      <c r="DK14" s="84"/>
      <c r="DL14" s="84"/>
      <c r="DM14" s="84">
        <v>1</v>
      </c>
      <c r="DN14" s="84"/>
      <c r="DO14" s="84"/>
      <c r="DP14" s="84">
        <v>1</v>
      </c>
      <c r="DQ14" s="84"/>
      <c r="DR14" s="84"/>
      <c r="DS14" s="84">
        <v>1</v>
      </c>
      <c r="DT14" s="84"/>
      <c r="DU14" s="84"/>
      <c r="DV14" s="84">
        <v>1</v>
      </c>
      <c r="DW14" s="84"/>
      <c r="DX14" s="84"/>
      <c r="DY14" s="84">
        <v>1</v>
      </c>
      <c r="DZ14" s="84"/>
      <c r="EA14" s="84"/>
      <c r="EB14" s="84">
        <v>1</v>
      </c>
      <c r="EC14" s="84"/>
      <c r="ED14" s="84"/>
      <c r="EE14" s="84">
        <v>1</v>
      </c>
      <c r="EF14" s="84"/>
      <c r="EG14" s="84"/>
      <c r="EH14" s="84">
        <v>1</v>
      </c>
      <c r="EI14" s="84"/>
      <c r="EJ14" s="84"/>
      <c r="EK14" s="84">
        <v>1</v>
      </c>
      <c r="EL14" s="84"/>
      <c r="EM14" s="84"/>
      <c r="EN14" s="84">
        <v>1</v>
      </c>
      <c r="EO14" s="84"/>
      <c r="EP14" s="84"/>
      <c r="EQ14" s="84">
        <v>1</v>
      </c>
      <c r="ER14" s="84"/>
      <c r="ES14" s="84"/>
      <c r="ET14" s="84">
        <v>1</v>
      </c>
      <c r="EU14" s="84"/>
      <c r="EV14" s="84"/>
      <c r="EW14" s="84">
        <v>1</v>
      </c>
      <c r="EX14" s="84"/>
      <c r="EY14" s="84"/>
      <c r="EZ14" s="84">
        <v>1</v>
      </c>
      <c r="FA14" s="84"/>
      <c r="FB14" s="84"/>
      <c r="FC14" s="84">
        <v>1</v>
      </c>
      <c r="FD14" s="84"/>
      <c r="FE14" s="84"/>
      <c r="FF14" s="84">
        <v>1</v>
      </c>
      <c r="FG14" s="84"/>
      <c r="FH14" s="84"/>
      <c r="FI14" s="84"/>
      <c r="FJ14" s="84">
        <v>1</v>
      </c>
      <c r="FK14" s="84"/>
      <c r="FL14" s="84">
        <v>1</v>
      </c>
      <c r="FM14" s="84"/>
      <c r="FN14" s="84"/>
      <c r="FO14" s="84"/>
      <c r="FP14" s="84">
        <v>1</v>
      </c>
      <c r="FQ14" s="84"/>
      <c r="FR14" s="84">
        <v>1</v>
      </c>
      <c r="FS14" s="84"/>
      <c r="FT14" s="84"/>
      <c r="FU14" s="84">
        <v>1</v>
      </c>
      <c r="FV14" s="84"/>
      <c r="FW14" s="84"/>
      <c r="FX14" s="84"/>
      <c r="FY14" s="84">
        <v>1</v>
      </c>
      <c r="FZ14" s="84"/>
      <c r="GA14" s="84">
        <v>1</v>
      </c>
      <c r="GB14" s="84"/>
      <c r="GC14" s="84"/>
      <c r="GD14" s="84">
        <v>1</v>
      </c>
      <c r="GE14" s="84"/>
      <c r="GF14" s="84"/>
      <c r="GG14" s="84">
        <v>1</v>
      </c>
      <c r="GH14" s="84"/>
      <c r="GI14" s="84"/>
      <c r="GJ14" s="84">
        <v>1</v>
      </c>
      <c r="GK14" s="84"/>
      <c r="GL14" s="84"/>
      <c r="GM14" s="84">
        <v>1</v>
      </c>
      <c r="GN14" s="84"/>
      <c r="GO14" s="84"/>
      <c r="GP14" s="84">
        <v>1</v>
      </c>
      <c r="GQ14" s="84"/>
      <c r="GR14" s="8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70">
        <v>2</v>
      </c>
      <c r="B15" s="71" t="s">
        <v>1398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70">
        <v>3</v>
      </c>
      <c r="B16" s="71" t="s">
        <v>1399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70">
        <v>4</v>
      </c>
      <c r="B17" s="71" t="s">
        <v>1400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70">
        <v>5</v>
      </c>
      <c r="B18" s="71" t="s">
        <v>1401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70">
        <v>6</v>
      </c>
      <c r="B19" s="71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70">
        <v>7</v>
      </c>
      <c r="B20" s="71" t="s">
        <v>1402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7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72">
        <v>8</v>
      </c>
      <c r="B21" s="73" t="s">
        <v>1403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72">
        <v>9</v>
      </c>
      <c r="B22" s="73" t="s">
        <v>1404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93" t="s">
        <v>278</v>
      </c>
      <c r="B23" s="94"/>
      <c r="C23" s="61">
        <v>9</v>
      </c>
      <c r="D23" s="61">
        <f t="shared" ref="D23:AH23" si="0">SUM(D14:D22)</f>
        <v>0</v>
      </c>
      <c r="E23" s="61">
        <f t="shared" si="0"/>
        <v>0</v>
      </c>
      <c r="F23" s="61">
        <f t="shared" si="0"/>
        <v>9</v>
      </c>
      <c r="G23" s="61">
        <f t="shared" si="0"/>
        <v>0</v>
      </c>
      <c r="H23" s="61">
        <f t="shared" si="0"/>
        <v>0</v>
      </c>
      <c r="I23" s="61">
        <f t="shared" si="0"/>
        <v>9</v>
      </c>
      <c r="J23" s="61">
        <f t="shared" si="0"/>
        <v>0</v>
      </c>
      <c r="K23" s="61">
        <f t="shared" si="0"/>
        <v>0</v>
      </c>
      <c r="L23" s="61">
        <f t="shared" si="0"/>
        <v>9</v>
      </c>
      <c r="M23" s="61">
        <f t="shared" si="0"/>
        <v>0</v>
      </c>
      <c r="N23" s="61">
        <f t="shared" si="0"/>
        <v>0</v>
      </c>
      <c r="O23" s="61">
        <f t="shared" si="0"/>
        <v>9</v>
      </c>
      <c r="P23" s="61">
        <f t="shared" si="0"/>
        <v>0</v>
      </c>
      <c r="Q23" s="61">
        <f t="shared" si="0"/>
        <v>0</v>
      </c>
      <c r="R23" s="61">
        <f t="shared" si="0"/>
        <v>9</v>
      </c>
      <c r="S23" s="61">
        <f t="shared" si="0"/>
        <v>0</v>
      </c>
      <c r="T23" s="61">
        <f t="shared" si="0"/>
        <v>0</v>
      </c>
      <c r="U23" s="61">
        <f t="shared" si="0"/>
        <v>7</v>
      </c>
      <c r="V23" s="61">
        <f t="shared" si="0"/>
        <v>2</v>
      </c>
      <c r="W23" s="61">
        <f t="shared" si="0"/>
        <v>0</v>
      </c>
      <c r="X23" s="61">
        <f t="shared" si="0"/>
        <v>7</v>
      </c>
      <c r="Y23" s="61">
        <f t="shared" si="0"/>
        <v>2</v>
      </c>
      <c r="Z23" s="61">
        <f t="shared" si="0"/>
        <v>0</v>
      </c>
      <c r="AA23" s="61">
        <f t="shared" si="0"/>
        <v>7</v>
      </c>
      <c r="AB23" s="61">
        <f t="shared" si="0"/>
        <v>2</v>
      </c>
      <c r="AC23" s="61">
        <f t="shared" si="0"/>
        <v>0</v>
      </c>
      <c r="AD23" s="61">
        <f t="shared" si="0"/>
        <v>7</v>
      </c>
      <c r="AE23" s="61">
        <f t="shared" si="0"/>
        <v>2</v>
      </c>
      <c r="AF23" s="61">
        <f t="shared" si="0"/>
        <v>0</v>
      </c>
      <c r="AG23" s="61">
        <f t="shared" si="0"/>
        <v>7</v>
      </c>
      <c r="AH23" s="61">
        <f t="shared" si="0"/>
        <v>2</v>
      </c>
      <c r="AI23" s="61">
        <f t="shared" ref="AI23:BN23" si="1">SUM(AI14:AI22)</f>
        <v>0</v>
      </c>
      <c r="AJ23" s="61">
        <f t="shared" si="1"/>
        <v>7</v>
      </c>
      <c r="AK23" s="61">
        <f t="shared" si="1"/>
        <v>2</v>
      </c>
      <c r="AL23" s="61">
        <f t="shared" si="1"/>
        <v>0</v>
      </c>
      <c r="AM23" s="61">
        <f t="shared" si="1"/>
        <v>7</v>
      </c>
      <c r="AN23" s="61">
        <f t="shared" si="1"/>
        <v>2</v>
      </c>
      <c r="AO23" s="61">
        <f t="shared" si="1"/>
        <v>0</v>
      </c>
      <c r="AP23" s="61">
        <f t="shared" si="1"/>
        <v>7</v>
      </c>
      <c r="AQ23" s="61">
        <f t="shared" si="1"/>
        <v>2</v>
      </c>
      <c r="AR23" s="61">
        <f t="shared" si="1"/>
        <v>0</v>
      </c>
      <c r="AS23" s="61">
        <f t="shared" si="1"/>
        <v>7</v>
      </c>
      <c r="AT23" s="61">
        <f t="shared" si="1"/>
        <v>2</v>
      </c>
      <c r="AU23" s="61">
        <f t="shared" si="1"/>
        <v>0</v>
      </c>
      <c r="AV23" s="3">
        <f t="shared" si="1"/>
        <v>7</v>
      </c>
      <c r="AW23" s="61">
        <f t="shared" si="1"/>
        <v>2</v>
      </c>
      <c r="AX23" s="61">
        <f t="shared" si="1"/>
        <v>0</v>
      </c>
      <c r="AY23" s="61">
        <f t="shared" si="1"/>
        <v>7</v>
      </c>
      <c r="AZ23" s="61">
        <f t="shared" si="1"/>
        <v>2</v>
      </c>
      <c r="BA23" s="61">
        <f t="shared" si="1"/>
        <v>0</v>
      </c>
      <c r="BB23" s="61">
        <f t="shared" si="1"/>
        <v>7</v>
      </c>
      <c r="BC23" s="61">
        <f t="shared" si="1"/>
        <v>2</v>
      </c>
      <c r="BD23" s="61">
        <f t="shared" si="1"/>
        <v>0</v>
      </c>
      <c r="BE23" s="61">
        <f t="shared" si="1"/>
        <v>7</v>
      </c>
      <c r="BF23" s="61">
        <f t="shared" si="1"/>
        <v>2</v>
      </c>
      <c r="BG23" s="61">
        <f t="shared" si="1"/>
        <v>0</v>
      </c>
      <c r="BH23" s="61">
        <f t="shared" si="1"/>
        <v>7</v>
      </c>
      <c r="BI23" s="61">
        <f t="shared" si="1"/>
        <v>2</v>
      </c>
      <c r="BJ23" s="61">
        <f t="shared" si="1"/>
        <v>0</v>
      </c>
      <c r="BK23" s="61">
        <f t="shared" si="1"/>
        <v>7</v>
      </c>
      <c r="BL23" s="3">
        <f t="shared" si="1"/>
        <v>2</v>
      </c>
      <c r="BM23" s="61">
        <f t="shared" si="1"/>
        <v>0</v>
      </c>
      <c r="BN23" s="61">
        <f t="shared" si="1"/>
        <v>7</v>
      </c>
      <c r="BO23" s="61">
        <f t="shared" ref="BO23:CT23" si="2">SUM(BO14:BO22)</f>
        <v>2</v>
      </c>
      <c r="BP23" s="61">
        <f t="shared" si="2"/>
        <v>0</v>
      </c>
      <c r="BQ23" s="61">
        <f t="shared" si="2"/>
        <v>7</v>
      </c>
      <c r="BR23" s="61">
        <f t="shared" si="2"/>
        <v>2</v>
      </c>
      <c r="BS23" s="61">
        <f t="shared" si="2"/>
        <v>0</v>
      </c>
      <c r="BT23" s="61">
        <f t="shared" si="2"/>
        <v>7</v>
      </c>
      <c r="BU23" s="61">
        <f t="shared" si="2"/>
        <v>2</v>
      </c>
      <c r="BV23" s="61">
        <f t="shared" si="2"/>
        <v>0</v>
      </c>
      <c r="BW23" s="61">
        <f t="shared" si="2"/>
        <v>7</v>
      </c>
      <c r="BX23" s="61">
        <f t="shared" si="2"/>
        <v>2</v>
      </c>
      <c r="BY23" s="61">
        <f t="shared" si="2"/>
        <v>0</v>
      </c>
      <c r="BZ23" s="61">
        <f t="shared" si="2"/>
        <v>7</v>
      </c>
      <c r="CA23" s="61">
        <f t="shared" si="2"/>
        <v>2</v>
      </c>
      <c r="CB23" s="61">
        <f t="shared" si="2"/>
        <v>0</v>
      </c>
      <c r="CC23" s="61">
        <f t="shared" si="2"/>
        <v>7</v>
      </c>
      <c r="CD23" s="61">
        <f t="shared" si="2"/>
        <v>2</v>
      </c>
      <c r="CE23" s="61">
        <f t="shared" si="2"/>
        <v>0</v>
      </c>
      <c r="CF23" s="61">
        <f t="shared" si="2"/>
        <v>7</v>
      </c>
      <c r="CG23" s="61">
        <f t="shared" si="2"/>
        <v>2</v>
      </c>
      <c r="CH23" s="61">
        <f t="shared" si="2"/>
        <v>0</v>
      </c>
      <c r="CI23" s="61">
        <f t="shared" si="2"/>
        <v>7</v>
      </c>
      <c r="CJ23" s="61">
        <f t="shared" si="2"/>
        <v>2</v>
      </c>
      <c r="CK23" s="61">
        <f t="shared" si="2"/>
        <v>0</v>
      </c>
      <c r="CL23" s="61">
        <f t="shared" si="2"/>
        <v>7</v>
      </c>
      <c r="CM23" s="61">
        <f t="shared" si="2"/>
        <v>2</v>
      </c>
      <c r="CN23" s="61">
        <f t="shared" si="2"/>
        <v>0</v>
      </c>
      <c r="CO23" s="61">
        <f t="shared" si="2"/>
        <v>9</v>
      </c>
      <c r="CP23" s="61">
        <f t="shared" si="2"/>
        <v>0</v>
      </c>
      <c r="CQ23" s="61">
        <f t="shared" si="2"/>
        <v>0</v>
      </c>
      <c r="CR23" s="61">
        <f t="shared" si="2"/>
        <v>9</v>
      </c>
      <c r="CS23" s="61">
        <f t="shared" si="2"/>
        <v>0</v>
      </c>
      <c r="CT23" s="61">
        <f t="shared" si="2"/>
        <v>0</v>
      </c>
      <c r="CU23" s="61">
        <f t="shared" ref="CU23:DZ23" si="3">SUM(CU14:CU22)</f>
        <v>9</v>
      </c>
      <c r="CV23" s="61">
        <f t="shared" si="3"/>
        <v>0</v>
      </c>
      <c r="CW23" s="61">
        <f t="shared" si="3"/>
        <v>0</v>
      </c>
      <c r="CX23" s="61">
        <f t="shared" si="3"/>
        <v>9</v>
      </c>
      <c r="CY23" s="61">
        <f t="shared" si="3"/>
        <v>0</v>
      </c>
      <c r="CZ23" s="61">
        <f t="shared" si="3"/>
        <v>0</v>
      </c>
      <c r="DA23" s="61">
        <f>SUM(DA14:DA22)</f>
        <v>9</v>
      </c>
      <c r="DB23" s="61">
        <f t="shared" si="3"/>
        <v>0</v>
      </c>
      <c r="DC23" s="61">
        <f t="shared" si="3"/>
        <v>0</v>
      </c>
      <c r="DD23" s="61">
        <f t="shared" si="3"/>
        <v>9</v>
      </c>
      <c r="DE23" s="61">
        <f t="shared" si="3"/>
        <v>0</v>
      </c>
      <c r="DF23" s="61">
        <f t="shared" si="3"/>
        <v>0</v>
      </c>
      <c r="DG23" s="61">
        <f>SUM(DG14:DG22)</f>
        <v>9</v>
      </c>
      <c r="DH23" s="61">
        <f t="shared" si="3"/>
        <v>0</v>
      </c>
      <c r="DI23" s="61">
        <f t="shared" si="3"/>
        <v>0</v>
      </c>
      <c r="DJ23" s="61">
        <f t="shared" si="3"/>
        <v>7</v>
      </c>
      <c r="DK23" s="61">
        <f t="shared" si="3"/>
        <v>2</v>
      </c>
      <c r="DL23" s="61">
        <f t="shared" si="3"/>
        <v>0</v>
      </c>
      <c r="DM23" s="61">
        <f t="shared" si="3"/>
        <v>6</v>
      </c>
      <c r="DN23" s="61">
        <f t="shared" si="3"/>
        <v>3</v>
      </c>
      <c r="DO23" s="61">
        <f t="shared" si="3"/>
        <v>0</v>
      </c>
      <c r="DP23" s="61">
        <f>SUM(DP14:DP22)</f>
        <v>6</v>
      </c>
      <c r="DQ23" s="61">
        <f t="shared" si="3"/>
        <v>3</v>
      </c>
      <c r="DR23" s="61">
        <f t="shared" si="3"/>
        <v>0</v>
      </c>
      <c r="DS23" s="61">
        <f>SUM(DS14:DS22)</f>
        <v>9</v>
      </c>
      <c r="DT23" s="61">
        <f t="shared" si="3"/>
        <v>0</v>
      </c>
      <c r="DU23" s="3">
        <f t="shared" si="3"/>
        <v>0</v>
      </c>
      <c r="DV23" s="61">
        <f t="shared" si="3"/>
        <v>9</v>
      </c>
      <c r="DW23" s="61">
        <f t="shared" si="3"/>
        <v>0</v>
      </c>
      <c r="DX23" s="61">
        <f t="shared" si="3"/>
        <v>0</v>
      </c>
      <c r="DY23" s="61">
        <f t="shared" si="3"/>
        <v>7</v>
      </c>
      <c r="DZ23" s="61">
        <f t="shared" si="3"/>
        <v>2</v>
      </c>
      <c r="EA23" s="61">
        <f t="shared" ref="EA23:FF23" si="4">SUM(EA14:EA22)</f>
        <v>0</v>
      </c>
      <c r="EB23" s="61">
        <f>SUM(EB14:EB22)</f>
        <v>7</v>
      </c>
      <c r="EC23" s="61">
        <f t="shared" si="4"/>
        <v>2</v>
      </c>
      <c r="ED23" s="61">
        <f t="shared" si="4"/>
        <v>0</v>
      </c>
      <c r="EE23" s="61">
        <f>SUM(EE14:EE22)</f>
        <v>7</v>
      </c>
      <c r="EF23" s="61">
        <f t="shared" si="4"/>
        <v>2</v>
      </c>
      <c r="EG23" s="61">
        <f t="shared" si="4"/>
        <v>0</v>
      </c>
      <c r="EH23" s="61">
        <f t="shared" si="4"/>
        <v>9</v>
      </c>
      <c r="EI23" s="61">
        <f t="shared" si="4"/>
        <v>0</v>
      </c>
      <c r="EJ23" s="61">
        <f t="shared" si="4"/>
        <v>0</v>
      </c>
      <c r="EK23" s="61">
        <f t="shared" si="4"/>
        <v>9</v>
      </c>
      <c r="EL23" s="61">
        <f t="shared" si="4"/>
        <v>0</v>
      </c>
      <c r="EM23" s="61">
        <f t="shared" si="4"/>
        <v>0</v>
      </c>
      <c r="EN23" s="61">
        <f t="shared" si="4"/>
        <v>9</v>
      </c>
      <c r="EO23" s="61">
        <f t="shared" si="4"/>
        <v>0</v>
      </c>
      <c r="EP23" s="61">
        <f t="shared" si="4"/>
        <v>0</v>
      </c>
      <c r="EQ23" s="61">
        <f t="shared" si="4"/>
        <v>5</v>
      </c>
      <c r="ER23" s="61">
        <f t="shared" si="4"/>
        <v>4</v>
      </c>
      <c r="ES23" s="61">
        <f t="shared" si="4"/>
        <v>0</v>
      </c>
      <c r="ET23" s="61">
        <f t="shared" si="4"/>
        <v>9</v>
      </c>
      <c r="EU23" s="61">
        <f t="shared" si="4"/>
        <v>0</v>
      </c>
      <c r="EV23" s="61">
        <f t="shared" si="4"/>
        <v>0</v>
      </c>
      <c r="EW23" s="61">
        <f t="shared" si="4"/>
        <v>5</v>
      </c>
      <c r="EX23" s="61">
        <f t="shared" si="4"/>
        <v>4</v>
      </c>
      <c r="EY23" s="61">
        <f t="shared" si="4"/>
        <v>0</v>
      </c>
      <c r="EZ23" s="61">
        <f t="shared" si="4"/>
        <v>5</v>
      </c>
      <c r="FA23" s="61">
        <f t="shared" si="4"/>
        <v>4</v>
      </c>
      <c r="FB23" s="61">
        <f t="shared" si="4"/>
        <v>0</v>
      </c>
      <c r="FC23" s="61">
        <f t="shared" si="4"/>
        <v>4</v>
      </c>
      <c r="FD23" s="61">
        <f t="shared" si="4"/>
        <v>5</v>
      </c>
      <c r="FE23" s="61">
        <f t="shared" si="4"/>
        <v>0</v>
      </c>
      <c r="FF23" s="61">
        <f t="shared" si="4"/>
        <v>4</v>
      </c>
      <c r="FG23" s="61">
        <f t="shared" ref="FG23:GC23" si="5">SUM(FG14:FG22)</f>
        <v>5</v>
      </c>
      <c r="FH23" s="61">
        <f t="shared" si="5"/>
        <v>0</v>
      </c>
      <c r="FI23" s="61">
        <f t="shared" si="5"/>
        <v>2</v>
      </c>
      <c r="FJ23" s="61">
        <f t="shared" si="5"/>
        <v>7</v>
      </c>
      <c r="FK23" s="61">
        <f t="shared" si="5"/>
        <v>0</v>
      </c>
      <c r="FL23" s="61">
        <f t="shared" si="5"/>
        <v>9</v>
      </c>
      <c r="FM23" s="61">
        <f t="shared" si="5"/>
        <v>0</v>
      </c>
      <c r="FN23" s="61">
        <f t="shared" si="5"/>
        <v>0</v>
      </c>
      <c r="FO23" s="61">
        <f t="shared" si="5"/>
        <v>2</v>
      </c>
      <c r="FP23" s="61">
        <f t="shared" si="5"/>
        <v>7</v>
      </c>
      <c r="FQ23" s="61">
        <f t="shared" si="5"/>
        <v>0</v>
      </c>
      <c r="FR23" s="61">
        <f t="shared" si="5"/>
        <v>5</v>
      </c>
      <c r="FS23" s="61">
        <f t="shared" si="5"/>
        <v>4</v>
      </c>
      <c r="FT23" s="61">
        <f t="shared" si="5"/>
        <v>0</v>
      </c>
      <c r="FU23" s="61">
        <f t="shared" si="5"/>
        <v>3</v>
      </c>
      <c r="FV23" s="61">
        <f t="shared" si="5"/>
        <v>6</v>
      </c>
      <c r="FW23" s="61">
        <f t="shared" si="5"/>
        <v>0</v>
      </c>
      <c r="FX23" s="61">
        <f t="shared" si="5"/>
        <v>2</v>
      </c>
      <c r="FY23" s="61">
        <f t="shared" si="5"/>
        <v>7</v>
      </c>
      <c r="FZ23" s="61">
        <f t="shared" si="5"/>
        <v>0</v>
      </c>
      <c r="GA23" s="61">
        <f t="shared" si="5"/>
        <v>5</v>
      </c>
      <c r="GB23" s="61">
        <f t="shared" si="5"/>
        <v>4</v>
      </c>
      <c r="GC23" s="61">
        <f t="shared" si="5"/>
        <v>0</v>
      </c>
      <c r="GD23" s="66">
        <f t="shared" ref="GD23:GR23" si="6">SUM(GD14:GD22)</f>
        <v>5</v>
      </c>
      <c r="GE23" s="66">
        <f t="shared" si="6"/>
        <v>4</v>
      </c>
      <c r="GF23" s="66">
        <f t="shared" si="6"/>
        <v>0</v>
      </c>
      <c r="GG23" s="66">
        <f t="shared" si="6"/>
        <v>5</v>
      </c>
      <c r="GH23" s="66">
        <f t="shared" si="6"/>
        <v>4</v>
      </c>
      <c r="GI23" s="66">
        <f t="shared" si="6"/>
        <v>0</v>
      </c>
      <c r="GJ23" s="66">
        <f t="shared" si="6"/>
        <v>5</v>
      </c>
      <c r="GK23" s="66">
        <f t="shared" si="6"/>
        <v>4</v>
      </c>
      <c r="GL23" s="66">
        <f t="shared" si="6"/>
        <v>0</v>
      </c>
      <c r="GM23" s="66">
        <f t="shared" si="6"/>
        <v>5</v>
      </c>
      <c r="GN23" s="66">
        <f t="shared" si="6"/>
        <v>4</v>
      </c>
      <c r="GO23" s="66">
        <f t="shared" si="6"/>
        <v>0</v>
      </c>
      <c r="GP23" s="66">
        <f t="shared" si="6"/>
        <v>5</v>
      </c>
      <c r="GQ23" s="66">
        <f t="shared" si="6"/>
        <v>4</v>
      </c>
      <c r="GR23" s="66">
        <f t="shared" si="6"/>
        <v>0</v>
      </c>
    </row>
    <row r="24" spans="1:254" ht="37.5" customHeight="1" x14ac:dyDescent="0.25">
      <c r="A24" s="95" t="s">
        <v>838</v>
      </c>
      <c r="B24" s="96"/>
      <c r="C24" s="10">
        <f>C23/9%</f>
        <v>100</v>
      </c>
      <c r="D24" s="10">
        <f t="shared" ref="D24:BO24" si="7">D23/9%</f>
        <v>0</v>
      </c>
      <c r="E24" s="10">
        <f t="shared" si="7"/>
        <v>0</v>
      </c>
      <c r="F24" s="10">
        <f t="shared" si="7"/>
        <v>100</v>
      </c>
      <c r="G24" s="10">
        <f t="shared" si="7"/>
        <v>0</v>
      </c>
      <c r="H24" s="10">
        <f t="shared" si="7"/>
        <v>0</v>
      </c>
      <c r="I24" s="10">
        <f t="shared" si="7"/>
        <v>100</v>
      </c>
      <c r="J24" s="10">
        <f t="shared" si="7"/>
        <v>0</v>
      </c>
      <c r="K24" s="10">
        <f t="shared" si="7"/>
        <v>0</v>
      </c>
      <c r="L24" s="10">
        <f t="shared" si="7"/>
        <v>100</v>
      </c>
      <c r="M24" s="10">
        <f t="shared" si="7"/>
        <v>0</v>
      </c>
      <c r="N24" s="10">
        <f t="shared" si="7"/>
        <v>0</v>
      </c>
      <c r="O24" s="10">
        <f t="shared" si="7"/>
        <v>100</v>
      </c>
      <c r="P24" s="10">
        <f t="shared" si="7"/>
        <v>0</v>
      </c>
      <c r="Q24" s="10">
        <f t="shared" si="7"/>
        <v>0</v>
      </c>
      <c r="R24" s="10">
        <f t="shared" si="7"/>
        <v>100</v>
      </c>
      <c r="S24" s="10">
        <f t="shared" si="7"/>
        <v>0</v>
      </c>
      <c r="T24" s="10">
        <f t="shared" si="7"/>
        <v>0</v>
      </c>
      <c r="U24" s="10">
        <f t="shared" si="7"/>
        <v>77.777777777777786</v>
      </c>
      <c r="V24" s="10">
        <f t="shared" si="7"/>
        <v>22.222222222222221</v>
      </c>
      <c r="W24" s="10">
        <f t="shared" si="7"/>
        <v>0</v>
      </c>
      <c r="X24" s="10">
        <f t="shared" si="7"/>
        <v>77.777777777777786</v>
      </c>
      <c r="Y24" s="10">
        <f t="shared" si="7"/>
        <v>22.222222222222221</v>
      </c>
      <c r="Z24" s="10">
        <f t="shared" si="7"/>
        <v>0</v>
      </c>
      <c r="AA24" s="10">
        <f t="shared" si="7"/>
        <v>77.777777777777786</v>
      </c>
      <c r="AB24" s="10">
        <f t="shared" si="7"/>
        <v>22.222222222222221</v>
      </c>
      <c r="AC24" s="10">
        <f t="shared" si="7"/>
        <v>0</v>
      </c>
      <c r="AD24" s="10">
        <f t="shared" si="7"/>
        <v>77.777777777777786</v>
      </c>
      <c r="AE24" s="10">
        <f t="shared" si="7"/>
        <v>22.222222222222221</v>
      </c>
      <c r="AF24" s="10">
        <f t="shared" si="7"/>
        <v>0</v>
      </c>
      <c r="AG24" s="10">
        <f t="shared" si="7"/>
        <v>77.777777777777786</v>
      </c>
      <c r="AH24" s="10">
        <f t="shared" si="7"/>
        <v>22.222222222222221</v>
      </c>
      <c r="AI24" s="10">
        <f t="shared" si="7"/>
        <v>0</v>
      </c>
      <c r="AJ24" s="10">
        <f t="shared" si="7"/>
        <v>77.777777777777786</v>
      </c>
      <c r="AK24" s="10">
        <f t="shared" si="7"/>
        <v>22.222222222222221</v>
      </c>
      <c r="AL24" s="10">
        <f t="shared" si="7"/>
        <v>0</v>
      </c>
      <c r="AM24" s="10">
        <f t="shared" si="7"/>
        <v>77.777777777777786</v>
      </c>
      <c r="AN24" s="10">
        <f t="shared" si="7"/>
        <v>22.222222222222221</v>
      </c>
      <c r="AO24" s="10">
        <f t="shared" si="7"/>
        <v>0</v>
      </c>
      <c r="AP24" s="10">
        <f t="shared" si="7"/>
        <v>77.777777777777786</v>
      </c>
      <c r="AQ24" s="10">
        <f t="shared" si="7"/>
        <v>22.222222222222221</v>
      </c>
      <c r="AR24" s="10">
        <f t="shared" si="7"/>
        <v>0</v>
      </c>
      <c r="AS24" s="10">
        <f t="shared" si="7"/>
        <v>77.777777777777786</v>
      </c>
      <c r="AT24" s="10">
        <f t="shared" si="7"/>
        <v>22.222222222222221</v>
      </c>
      <c r="AU24" s="10">
        <f t="shared" si="7"/>
        <v>0</v>
      </c>
      <c r="AV24" s="10">
        <f t="shared" si="7"/>
        <v>77.777777777777786</v>
      </c>
      <c r="AW24" s="10">
        <f t="shared" si="7"/>
        <v>22.222222222222221</v>
      </c>
      <c r="AX24" s="10">
        <f t="shared" si="7"/>
        <v>0</v>
      </c>
      <c r="AY24" s="10">
        <f t="shared" si="7"/>
        <v>77.777777777777786</v>
      </c>
      <c r="AZ24" s="10">
        <f t="shared" si="7"/>
        <v>22.222222222222221</v>
      </c>
      <c r="BA24" s="10">
        <f t="shared" si="7"/>
        <v>0</v>
      </c>
      <c r="BB24" s="10">
        <f t="shared" si="7"/>
        <v>77.777777777777786</v>
      </c>
      <c r="BC24" s="10">
        <f t="shared" si="7"/>
        <v>22.222222222222221</v>
      </c>
      <c r="BD24" s="10">
        <f t="shared" si="7"/>
        <v>0</v>
      </c>
      <c r="BE24" s="10">
        <f t="shared" si="7"/>
        <v>77.777777777777786</v>
      </c>
      <c r="BF24" s="10">
        <f t="shared" si="7"/>
        <v>22.222222222222221</v>
      </c>
      <c r="BG24" s="10">
        <f t="shared" si="7"/>
        <v>0</v>
      </c>
      <c r="BH24" s="10">
        <f t="shared" si="7"/>
        <v>77.777777777777786</v>
      </c>
      <c r="BI24" s="10">
        <f t="shared" si="7"/>
        <v>22.222222222222221</v>
      </c>
      <c r="BJ24" s="10">
        <f t="shared" si="7"/>
        <v>0</v>
      </c>
      <c r="BK24" s="10">
        <f t="shared" si="7"/>
        <v>77.777777777777786</v>
      </c>
      <c r="BL24" s="10">
        <f t="shared" si="7"/>
        <v>22.222222222222221</v>
      </c>
      <c r="BM24" s="10">
        <f t="shared" si="7"/>
        <v>0</v>
      </c>
      <c r="BN24" s="10">
        <f t="shared" si="7"/>
        <v>77.777777777777786</v>
      </c>
      <c r="BO24" s="10">
        <f t="shared" si="7"/>
        <v>22.222222222222221</v>
      </c>
      <c r="BP24" s="10">
        <f t="shared" ref="BP24:EA24" si="8">BP23/9%</f>
        <v>0</v>
      </c>
      <c r="BQ24" s="10">
        <f t="shared" si="8"/>
        <v>77.777777777777786</v>
      </c>
      <c r="BR24" s="10">
        <f t="shared" si="8"/>
        <v>22.222222222222221</v>
      </c>
      <c r="BS24" s="10">
        <f t="shared" si="8"/>
        <v>0</v>
      </c>
      <c r="BT24" s="10">
        <f t="shared" si="8"/>
        <v>77.777777777777786</v>
      </c>
      <c r="BU24" s="10">
        <f t="shared" si="8"/>
        <v>22.222222222222221</v>
      </c>
      <c r="BV24" s="10">
        <f t="shared" si="8"/>
        <v>0</v>
      </c>
      <c r="BW24" s="10">
        <f t="shared" si="8"/>
        <v>77.777777777777786</v>
      </c>
      <c r="BX24" s="10">
        <f t="shared" si="8"/>
        <v>22.222222222222221</v>
      </c>
      <c r="BY24" s="10">
        <f t="shared" si="8"/>
        <v>0</v>
      </c>
      <c r="BZ24" s="10">
        <f t="shared" si="8"/>
        <v>77.777777777777786</v>
      </c>
      <c r="CA24" s="10">
        <f t="shared" si="8"/>
        <v>22.222222222222221</v>
      </c>
      <c r="CB24" s="10">
        <f t="shared" si="8"/>
        <v>0</v>
      </c>
      <c r="CC24" s="10">
        <f t="shared" si="8"/>
        <v>77.777777777777786</v>
      </c>
      <c r="CD24" s="10">
        <f t="shared" si="8"/>
        <v>22.222222222222221</v>
      </c>
      <c r="CE24" s="10">
        <f t="shared" si="8"/>
        <v>0</v>
      </c>
      <c r="CF24" s="10">
        <f t="shared" si="8"/>
        <v>77.777777777777786</v>
      </c>
      <c r="CG24" s="10">
        <f t="shared" si="8"/>
        <v>22.222222222222221</v>
      </c>
      <c r="CH24" s="10">
        <f t="shared" si="8"/>
        <v>0</v>
      </c>
      <c r="CI24" s="10">
        <f t="shared" si="8"/>
        <v>77.777777777777786</v>
      </c>
      <c r="CJ24" s="10">
        <f t="shared" si="8"/>
        <v>22.222222222222221</v>
      </c>
      <c r="CK24" s="10">
        <f t="shared" si="8"/>
        <v>0</v>
      </c>
      <c r="CL24" s="10">
        <f t="shared" si="8"/>
        <v>77.777777777777786</v>
      </c>
      <c r="CM24" s="10">
        <f t="shared" si="8"/>
        <v>22.222222222222221</v>
      </c>
      <c r="CN24" s="10">
        <f t="shared" si="8"/>
        <v>0</v>
      </c>
      <c r="CO24" s="10">
        <f t="shared" si="8"/>
        <v>100</v>
      </c>
      <c r="CP24" s="10">
        <f t="shared" si="8"/>
        <v>0</v>
      </c>
      <c r="CQ24" s="10">
        <f t="shared" si="8"/>
        <v>0</v>
      </c>
      <c r="CR24" s="10">
        <f t="shared" si="8"/>
        <v>100</v>
      </c>
      <c r="CS24" s="10">
        <f t="shared" si="8"/>
        <v>0</v>
      </c>
      <c r="CT24" s="10">
        <f t="shared" si="8"/>
        <v>0</v>
      </c>
      <c r="CU24" s="10">
        <f t="shared" si="8"/>
        <v>100</v>
      </c>
      <c r="CV24" s="10">
        <f t="shared" si="8"/>
        <v>0</v>
      </c>
      <c r="CW24" s="10">
        <f t="shared" si="8"/>
        <v>0</v>
      </c>
      <c r="CX24" s="10">
        <f t="shared" si="8"/>
        <v>100</v>
      </c>
      <c r="CY24" s="10">
        <f t="shared" si="8"/>
        <v>0</v>
      </c>
      <c r="CZ24" s="10">
        <f t="shared" si="8"/>
        <v>0</v>
      </c>
      <c r="DA24" s="10">
        <f t="shared" si="8"/>
        <v>100</v>
      </c>
      <c r="DB24" s="10">
        <f t="shared" si="8"/>
        <v>0</v>
      </c>
      <c r="DC24" s="10">
        <f t="shared" si="8"/>
        <v>0</v>
      </c>
      <c r="DD24" s="10">
        <f t="shared" si="8"/>
        <v>100</v>
      </c>
      <c r="DE24" s="10">
        <f t="shared" si="8"/>
        <v>0</v>
      </c>
      <c r="DF24" s="10">
        <f t="shared" si="8"/>
        <v>0</v>
      </c>
      <c r="DG24" s="10">
        <f t="shared" si="8"/>
        <v>100</v>
      </c>
      <c r="DH24" s="10">
        <f t="shared" si="8"/>
        <v>0</v>
      </c>
      <c r="DI24" s="10">
        <f t="shared" si="8"/>
        <v>0</v>
      </c>
      <c r="DJ24" s="10">
        <f t="shared" si="8"/>
        <v>77.777777777777786</v>
      </c>
      <c r="DK24" s="10">
        <f t="shared" si="8"/>
        <v>22.222222222222221</v>
      </c>
      <c r="DL24" s="10">
        <f t="shared" si="8"/>
        <v>0</v>
      </c>
      <c r="DM24" s="10">
        <f t="shared" si="8"/>
        <v>66.666666666666671</v>
      </c>
      <c r="DN24" s="10">
        <f t="shared" si="8"/>
        <v>33.333333333333336</v>
      </c>
      <c r="DO24" s="10">
        <f t="shared" si="8"/>
        <v>0</v>
      </c>
      <c r="DP24" s="10">
        <f t="shared" si="8"/>
        <v>66.666666666666671</v>
      </c>
      <c r="DQ24" s="10">
        <f t="shared" si="8"/>
        <v>33.333333333333336</v>
      </c>
      <c r="DR24" s="10">
        <f t="shared" si="8"/>
        <v>0</v>
      </c>
      <c r="DS24" s="10">
        <f t="shared" si="8"/>
        <v>100</v>
      </c>
      <c r="DT24" s="10">
        <f t="shared" si="8"/>
        <v>0</v>
      </c>
      <c r="DU24" s="10">
        <f t="shared" si="8"/>
        <v>0</v>
      </c>
      <c r="DV24" s="10">
        <f t="shared" si="8"/>
        <v>100</v>
      </c>
      <c r="DW24" s="10">
        <f t="shared" si="8"/>
        <v>0</v>
      </c>
      <c r="DX24" s="10">
        <f t="shared" si="8"/>
        <v>0</v>
      </c>
      <c r="DY24" s="10">
        <f t="shared" si="8"/>
        <v>77.777777777777786</v>
      </c>
      <c r="DZ24" s="10">
        <f t="shared" si="8"/>
        <v>22.222222222222221</v>
      </c>
      <c r="EA24" s="10">
        <f t="shared" si="8"/>
        <v>0</v>
      </c>
      <c r="EB24" s="10">
        <f t="shared" ref="EB24:GM24" si="9">EB23/9%</f>
        <v>77.777777777777786</v>
      </c>
      <c r="EC24" s="10">
        <f t="shared" si="9"/>
        <v>22.222222222222221</v>
      </c>
      <c r="ED24" s="10">
        <f t="shared" si="9"/>
        <v>0</v>
      </c>
      <c r="EE24" s="10">
        <f t="shared" si="9"/>
        <v>77.777777777777786</v>
      </c>
      <c r="EF24" s="10">
        <f t="shared" si="9"/>
        <v>22.222222222222221</v>
      </c>
      <c r="EG24" s="10">
        <f t="shared" si="9"/>
        <v>0</v>
      </c>
      <c r="EH24" s="10">
        <f t="shared" si="9"/>
        <v>100</v>
      </c>
      <c r="EI24" s="10">
        <f t="shared" si="9"/>
        <v>0</v>
      </c>
      <c r="EJ24" s="10">
        <f t="shared" si="9"/>
        <v>0</v>
      </c>
      <c r="EK24" s="10">
        <f t="shared" si="9"/>
        <v>100</v>
      </c>
      <c r="EL24" s="10">
        <f t="shared" si="9"/>
        <v>0</v>
      </c>
      <c r="EM24" s="10">
        <f t="shared" si="9"/>
        <v>0</v>
      </c>
      <c r="EN24" s="10">
        <f t="shared" si="9"/>
        <v>100</v>
      </c>
      <c r="EO24" s="10">
        <f t="shared" si="9"/>
        <v>0</v>
      </c>
      <c r="EP24" s="10">
        <f t="shared" si="9"/>
        <v>0</v>
      </c>
      <c r="EQ24" s="10">
        <f t="shared" si="9"/>
        <v>55.555555555555557</v>
      </c>
      <c r="ER24" s="10">
        <f t="shared" si="9"/>
        <v>44.444444444444443</v>
      </c>
      <c r="ES24" s="10">
        <f t="shared" si="9"/>
        <v>0</v>
      </c>
      <c r="ET24" s="10">
        <f t="shared" si="9"/>
        <v>100</v>
      </c>
      <c r="EU24" s="10">
        <f t="shared" si="9"/>
        <v>0</v>
      </c>
      <c r="EV24" s="10">
        <f t="shared" si="9"/>
        <v>0</v>
      </c>
      <c r="EW24" s="10">
        <f t="shared" si="9"/>
        <v>55.555555555555557</v>
      </c>
      <c r="EX24" s="10">
        <f t="shared" si="9"/>
        <v>44.444444444444443</v>
      </c>
      <c r="EY24" s="10">
        <f t="shared" si="9"/>
        <v>0</v>
      </c>
      <c r="EZ24" s="10">
        <f t="shared" si="9"/>
        <v>55.555555555555557</v>
      </c>
      <c r="FA24" s="10">
        <f t="shared" si="9"/>
        <v>44.444444444444443</v>
      </c>
      <c r="FB24" s="10">
        <f t="shared" si="9"/>
        <v>0</v>
      </c>
      <c r="FC24" s="10">
        <f t="shared" si="9"/>
        <v>44.444444444444443</v>
      </c>
      <c r="FD24" s="10">
        <f t="shared" si="9"/>
        <v>55.555555555555557</v>
      </c>
      <c r="FE24" s="10">
        <f t="shared" si="9"/>
        <v>0</v>
      </c>
      <c r="FF24" s="10">
        <f t="shared" si="9"/>
        <v>44.444444444444443</v>
      </c>
      <c r="FG24" s="10">
        <f t="shared" si="9"/>
        <v>55.555555555555557</v>
      </c>
      <c r="FH24" s="10">
        <f t="shared" si="9"/>
        <v>0</v>
      </c>
      <c r="FI24" s="10">
        <f t="shared" si="9"/>
        <v>22.222222222222221</v>
      </c>
      <c r="FJ24" s="10">
        <f t="shared" si="9"/>
        <v>77.777777777777786</v>
      </c>
      <c r="FK24" s="10">
        <f t="shared" si="9"/>
        <v>0</v>
      </c>
      <c r="FL24" s="10">
        <f t="shared" si="9"/>
        <v>100</v>
      </c>
      <c r="FM24" s="10">
        <f t="shared" si="9"/>
        <v>0</v>
      </c>
      <c r="FN24" s="10">
        <f t="shared" si="9"/>
        <v>0</v>
      </c>
      <c r="FO24" s="10">
        <f t="shared" si="9"/>
        <v>22.222222222222221</v>
      </c>
      <c r="FP24" s="10">
        <f t="shared" si="9"/>
        <v>77.777777777777786</v>
      </c>
      <c r="FQ24" s="10">
        <f t="shared" si="9"/>
        <v>0</v>
      </c>
      <c r="FR24" s="10">
        <f t="shared" si="9"/>
        <v>55.555555555555557</v>
      </c>
      <c r="FS24" s="10">
        <f t="shared" si="9"/>
        <v>44.444444444444443</v>
      </c>
      <c r="FT24" s="10">
        <f t="shared" si="9"/>
        <v>0</v>
      </c>
      <c r="FU24" s="10">
        <f t="shared" si="9"/>
        <v>33.333333333333336</v>
      </c>
      <c r="FV24" s="10">
        <f t="shared" si="9"/>
        <v>66.666666666666671</v>
      </c>
      <c r="FW24" s="10">
        <f t="shared" si="9"/>
        <v>0</v>
      </c>
      <c r="FX24" s="10">
        <f t="shared" si="9"/>
        <v>22.222222222222221</v>
      </c>
      <c r="FY24" s="10">
        <f t="shared" si="9"/>
        <v>77.777777777777786</v>
      </c>
      <c r="FZ24" s="10">
        <f t="shared" si="9"/>
        <v>0</v>
      </c>
      <c r="GA24" s="10">
        <f t="shared" si="9"/>
        <v>55.555555555555557</v>
      </c>
      <c r="GB24" s="10">
        <f t="shared" si="9"/>
        <v>44.444444444444443</v>
      </c>
      <c r="GC24" s="10">
        <f t="shared" si="9"/>
        <v>0</v>
      </c>
      <c r="GD24" s="10">
        <f t="shared" si="9"/>
        <v>55.555555555555557</v>
      </c>
      <c r="GE24" s="10">
        <f t="shared" si="9"/>
        <v>44.444444444444443</v>
      </c>
      <c r="GF24" s="10">
        <f t="shared" si="9"/>
        <v>0</v>
      </c>
      <c r="GG24" s="10">
        <f t="shared" si="9"/>
        <v>55.555555555555557</v>
      </c>
      <c r="GH24" s="10">
        <f t="shared" si="9"/>
        <v>44.444444444444443</v>
      </c>
      <c r="GI24" s="10">
        <f>GI23/9%</f>
        <v>0</v>
      </c>
      <c r="GJ24" s="10">
        <f t="shared" si="9"/>
        <v>55.555555555555557</v>
      </c>
      <c r="GK24" s="10">
        <f t="shared" si="9"/>
        <v>44.444444444444443</v>
      </c>
      <c r="GL24" s="10">
        <f t="shared" si="9"/>
        <v>0</v>
      </c>
      <c r="GM24" s="10">
        <f t="shared" si="9"/>
        <v>55.555555555555557</v>
      </c>
      <c r="GN24" s="10">
        <f t="shared" ref="GN24:GR24" si="10">GN23/9%</f>
        <v>44.444444444444443</v>
      </c>
      <c r="GO24" s="10">
        <f t="shared" si="10"/>
        <v>0</v>
      </c>
      <c r="GP24" s="10">
        <f t="shared" si="10"/>
        <v>55.555555555555557</v>
      </c>
      <c r="GQ24" s="10">
        <f t="shared" si="10"/>
        <v>44.444444444444443</v>
      </c>
      <c r="GR24" s="10">
        <f t="shared" si="10"/>
        <v>0</v>
      </c>
    </row>
    <row r="26" spans="1:254" x14ac:dyDescent="0.25">
      <c r="B26" s="101" t="s">
        <v>809</v>
      </c>
      <c r="C26" s="102"/>
      <c r="D26" s="102"/>
      <c r="E26" s="103"/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4" t="s">
        <v>810</v>
      </c>
      <c r="C27" s="28" t="s">
        <v>828</v>
      </c>
      <c r="D27" s="24">
        <f>E27/100*9</f>
        <v>9</v>
      </c>
      <c r="E27" s="33">
        <f>(C24+F24+I24+L24+O24+R24)/6</f>
        <v>100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4" t="s">
        <v>811</v>
      </c>
      <c r="C28" s="28" t="s">
        <v>828</v>
      </c>
      <c r="D28" s="24">
        <f>E28/100*9</f>
        <v>0</v>
      </c>
      <c r="E28" s="33">
        <f>(D24+G24+J24+M24+P24+S24)/6</f>
        <v>0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4" t="s">
        <v>812</v>
      </c>
      <c r="C29" s="28" t="s">
        <v>828</v>
      </c>
      <c r="D29" s="24">
        <f>E29/100*9</f>
        <v>0</v>
      </c>
      <c r="E29" s="33">
        <f>(E24+H24+K24+N24+Q24+T24)/6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/>
      <c r="C30" s="28"/>
      <c r="D30" s="34">
        <f>SUM(D27:D29)</f>
        <v>9</v>
      </c>
      <c r="E30" s="34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 ht="15" customHeight="1" x14ac:dyDescent="0.25">
      <c r="B31" s="28"/>
      <c r="C31" s="28"/>
      <c r="D31" s="111" t="s">
        <v>56</v>
      </c>
      <c r="E31" s="112"/>
      <c r="F31" s="113" t="s">
        <v>3</v>
      </c>
      <c r="G31" s="114"/>
      <c r="H31" s="115" t="s">
        <v>330</v>
      </c>
      <c r="I31" s="116"/>
      <c r="J31" s="31"/>
      <c r="K31" s="31"/>
      <c r="L31" s="31"/>
      <c r="M31" s="31"/>
    </row>
    <row r="32" spans="1:254" x14ac:dyDescent="0.25">
      <c r="B32" s="4" t="s">
        <v>810</v>
      </c>
      <c r="C32" s="28" t="s">
        <v>829</v>
      </c>
      <c r="D32" s="24">
        <f>E32/100*9</f>
        <v>7.0000000000000009</v>
      </c>
      <c r="E32" s="33">
        <f>(U24+X24+AA24+AD24+AG24+AJ24)/6</f>
        <v>77.777777777777786</v>
      </c>
      <c r="F32" s="67">
        <f>G32/100*9</f>
        <v>7.0000000000000009</v>
      </c>
      <c r="G32" s="33">
        <f>(AM24+AP24+AS24+AV24+AY24+BB24)/6</f>
        <v>77.777777777777786</v>
      </c>
      <c r="H32" s="24">
        <f>I32/100*9</f>
        <v>7.0000000000000009</v>
      </c>
      <c r="I32" s="33">
        <f>(BE24+BH24+BK24+BN24+BQ24+BT24)/6</f>
        <v>77.777777777777786</v>
      </c>
      <c r="J32" s="26"/>
      <c r="K32" s="26"/>
      <c r="L32" s="26"/>
      <c r="M32" s="26"/>
    </row>
    <row r="33" spans="2:13" x14ac:dyDescent="0.25">
      <c r="B33" s="4" t="s">
        <v>811</v>
      </c>
      <c r="C33" s="28" t="s">
        <v>829</v>
      </c>
      <c r="D33" s="24">
        <f>E33/100*9</f>
        <v>2</v>
      </c>
      <c r="E33" s="33">
        <f>(V24+Y24+AB24+AE24+AH24+AK24)/6</f>
        <v>22.222222222222225</v>
      </c>
      <c r="F33" s="67">
        <f>G33/100*9</f>
        <v>2</v>
      </c>
      <c r="G33" s="33">
        <f>(AN24+AQ24+AT24+AW24+AZ24+BC24)/6</f>
        <v>22.222222222222225</v>
      </c>
      <c r="H33" s="24">
        <f>I33/100*9</f>
        <v>2</v>
      </c>
      <c r="I33" s="33">
        <f>(BF24+BI24+BL24+BO24+BR24+BU24)/6</f>
        <v>22.222222222222225</v>
      </c>
      <c r="J33" s="26"/>
      <c r="K33" s="26"/>
      <c r="L33" s="26"/>
      <c r="M33" s="26"/>
    </row>
    <row r="34" spans="2:13" x14ac:dyDescent="0.25">
      <c r="B34" s="4" t="s">
        <v>812</v>
      </c>
      <c r="C34" s="28" t="s">
        <v>829</v>
      </c>
      <c r="D34" s="24">
        <f>E34/100*9</f>
        <v>0</v>
      </c>
      <c r="E34" s="33">
        <f>(W24+Z24+AC24+AF24+AI24+AL24)/6</f>
        <v>0</v>
      </c>
      <c r="F34" s="67">
        <f>G34/100*9</f>
        <v>0</v>
      </c>
      <c r="G34" s="33">
        <f>(AO24+AR24+AU24+AX24+BA24+BD24)/6</f>
        <v>0</v>
      </c>
      <c r="H34" s="24">
        <f>I34/100*9</f>
        <v>0</v>
      </c>
      <c r="I34" s="33">
        <f>(BG24+BJ24+BM24+BP24+BS24+BV24)/6</f>
        <v>0</v>
      </c>
      <c r="J34" s="26"/>
      <c r="K34" s="26"/>
      <c r="L34" s="26"/>
      <c r="M34" s="26"/>
    </row>
    <row r="35" spans="2:13" x14ac:dyDescent="0.25">
      <c r="B35" s="28"/>
      <c r="C35" s="28"/>
      <c r="D35" s="34">
        <f t="shared" ref="D35:I35" si="11">SUM(D32:D34)</f>
        <v>9</v>
      </c>
      <c r="E35" s="34">
        <f t="shared" si="11"/>
        <v>100.00000000000001</v>
      </c>
      <c r="F35" s="34">
        <v>9</v>
      </c>
      <c r="G35" s="35">
        <f t="shared" si="11"/>
        <v>100.00000000000001</v>
      </c>
      <c r="H35" s="34">
        <f t="shared" si="11"/>
        <v>9</v>
      </c>
      <c r="I35" s="34">
        <f t="shared" si="11"/>
        <v>100.00000000000001</v>
      </c>
      <c r="J35" s="55"/>
      <c r="K35" s="55"/>
      <c r="L35" s="55"/>
      <c r="M35" s="55"/>
    </row>
    <row r="36" spans="2:13" x14ac:dyDescent="0.25">
      <c r="B36" s="4" t="s">
        <v>810</v>
      </c>
      <c r="C36" s="28" t="s">
        <v>830</v>
      </c>
      <c r="D36" s="36">
        <f>E36/100*9</f>
        <v>7.0000000000000009</v>
      </c>
      <c r="E36" s="33">
        <f>(BW24+BZ24+CC24+CF24+CI24+CL24)/6</f>
        <v>77.777777777777786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4" t="s">
        <v>811</v>
      </c>
      <c r="C37" s="28" t="s">
        <v>830</v>
      </c>
      <c r="D37" s="36">
        <f>E37/100*9</f>
        <v>2</v>
      </c>
      <c r="E37" s="33">
        <f>(BX24+CA24+CD24+CG24+CJ24+CM24)/6</f>
        <v>22.222222222222225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4" t="s">
        <v>812</v>
      </c>
      <c r="C38" s="28" t="s">
        <v>830</v>
      </c>
      <c r="D38" s="36">
        <f>E38/100*9</f>
        <v>0</v>
      </c>
      <c r="E38" s="33">
        <f>(BY24+CB24+CE24+CH24+CK24+CN24)/6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4">
        <f>SUM(D36:D38)</f>
        <v>9</v>
      </c>
      <c r="E39" s="35">
        <f>SUM(E36:E38)</f>
        <v>100.00000000000001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111" t="s">
        <v>159</v>
      </c>
      <c r="E40" s="112"/>
      <c r="F40" s="111" t="s">
        <v>116</v>
      </c>
      <c r="G40" s="112"/>
      <c r="H40" s="115" t="s">
        <v>174</v>
      </c>
      <c r="I40" s="116"/>
      <c r="J40" s="115" t="s">
        <v>186</v>
      </c>
      <c r="K40" s="116"/>
      <c r="L40" s="115" t="s">
        <v>117</v>
      </c>
      <c r="M40" s="116"/>
    </row>
    <row r="41" spans="2:13" x14ac:dyDescent="0.25">
      <c r="B41" s="4" t="s">
        <v>810</v>
      </c>
      <c r="C41" s="28" t="s">
        <v>831</v>
      </c>
      <c r="D41" s="24">
        <f>E41/100*9</f>
        <v>9</v>
      </c>
      <c r="E41" s="33">
        <f>(CO24+CR24+CU24+CX24+DA24+DD24)/6</f>
        <v>100</v>
      </c>
      <c r="F41" s="24">
        <v>8</v>
      </c>
      <c r="G41" s="33">
        <v>85</v>
      </c>
      <c r="H41" s="24">
        <v>8</v>
      </c>
      <c r="I41" s="33">
        <v>89</v>
      </c>
      <c r="J41" s="24">
        <v>5</v>
      </c>
      <c r="K41" s="33">
        <v>60</v>
      </c>
      <c r="L41" s="24">
        <v>4</v>
      </c>
      <c r="M41" s="33">
        <v>43</v>
      </c>
    </row>
    <row r="42" spans="2:13" x14ac:dyDescent="0.25">
      <c r="B42" s="4" t="s">
        <v>811</v>
      </c>
      <c r="C42" s="28" t="s">
        <v>831</v>
      </c>
      <c r="D42" s="24">
        <f>E42/100*9</f>
        <v>0</v>
      </c>
      <c r="E42" s="33">
        <f>(CP24+CS24+CV24+CY24+DB24+DE24)/6</f>
        <v>0</v>
      </c>
      <c r="F42" s="24">
        <v>1</v>
      </c>
      <c r="G42" s="33">
        <v>15</v>
      </c>
      <c r="H42" s="24">
        <v>1</v>
      </c>
      <c r="I42" s="33">
        <v>11</v>
      </c>
      <c r="J42" s="24">
        <v>4</v>
      </c>
      <c r="K42" s="33">
        <v>40</v>
      </c>
      <c r="L42" s="24">
        <v>5</v>
      </c>
      <c r="M42" s="33">
        <v>57</v>
      </c>
    </row>
    <row r="43" spans="2:13" x14ac:dyDescent="0.25">
      <c r="B43" s="4" t="s">
        <v>812</v>
      </c>
      <c r="C43" s="28" t="s">
        <v>831</v>
      </c>
      <c r="D43" s="24">
        <f>E43/100*9</f>
        <v>0</v>
      </c>
      <c r="E43" s="33">
        <f>(CQ24+CT24+CW24+CZ24+DC24+DF24)/6</f>
        <v>0</v>
      </c>
      <c r="F43" s="24">
        <f>G43/100*9</f>
        <v>0</v>
      </c>
      <c r="G43" s="33">
        <f>(DI24+DL24+DO24+DR24+DU24+DX24)/6</f>
        <v>0</v>
      </c>
      <c r="H43" s="24">
        <f>I43/100*9</f>
        <v>0</v>
      </c>
      <c r="I43" s="33">
        <f>(EA24+ED24+EG24+EJ24+EM24+EP24)/6</f>
        <v>0</v>
      </c>
      <c r="J43" s="24">
        <f>K43/100*9</f>
        <v>0</v>
      </c>
      <c r="K43" s="33">
        <f>(ES24+EV24+EY24+FB24+FE24+FH24)/6</f>
        <v>0</v>
      </c>
      <c r="L43" s="24">
        <f>M43/100*9</f>
        <v>0</v>
      </c>
      <c r="M43" s="33">
        <f>(FK24+FN24+FQ24+FT24+FW24+FZ24)/6</f>
        <v>0</v>
      </c>
    </row>
    <row r="44" spans="2:13" x14ac:dyDescent="0.25">
      <c r="B44" s="28"/>
      <c r="C44" s="28"/>
      <c r="D44" s="34">
        <f t="shared" ref="D44:M44" si="12">SUM(D41:D43)</f>
        <v>9</v>
      </c>
      <c r="E44" s="34">
        <f t="shared" si="12"/>
        <v>100</v>
      </c>
      <c r="F44" s="34">
        <f t="shared" si="12"/>
        <v>9</v>
      </c>
      <c r="G44" s="35">
        <f t="shared" si="12"/>
        <v>100</v>
      </c>
      <c r="H44" s="34">
        <f t="shared" si="12"/>
        <v>9</v>
      </c>
      <c r="I44" s="34">
        <f t="shared" si="12"/>
        <v>100</v>
      </c>
      <c r="J44" s="34">
        <f t="shared" si="12"/>
        <v>9</v>
      </c>
      <c r="K44" s="34">
        <f t="shared" si="12"/>
        <v>100</v>
      </c>
      <c r="L44" s="34">
        <v>9</v>
      </c>
      <c r="M44" s="34">
        <f t="shared" si="12"/>
        <v>100</v>
      </c>
    </row>
    <row r="45" spans="2:13" x14ac:dyDescent="0.25">
      <c r="B45" s="4" t="s">
        <v>810</v>
      </c>
      <c r="C45" s="28" t="s">
        <v>832</v>
      </c>
      <c r="D45" s="24">
        <v>5</v>
      </c>
      <c r="E45" s="33">
        <v>56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4" t="s">
        <v>811</v>
      </c>
      <c r="C46" s="28" t="s">
        <v>832</v>
      </c>
      <c r="D46" s="24">
        <v>4</v>
      </c>
      <c r="E46" s="33">
        <v>44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4" t="s">
        <v>812</v>
      </c>
      <c r="C47" s="28" t="s">
        <v>832</v>
      </c>
      <c r="D47" s="24">
        <f>E47/100*9</f>
        <v>0</v>
      </c>
      <c r="E47" s="33">
        <f>(GC24+GF24+GI24+GL24+GO24+GR24)/6</f>
        <v>0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8"/>
      <c r="D48" s="34">
        <f>SUM(D45:D47)</f>
        <v>9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158">
    <mergeCell ref="DJ11:DL11"/>
    <mergeCell ref="CO4:FZ4"/>
    <mergeCell ref="CO5:DF5"/>
    <mergeCell ref="DG5:DX5"/>
    <mergeCell ref="DY5:EP5"/>
    <mergeCell ref="EQ5:FH5"/>
    <mergeCell ref="FI5:FZ5"/>
    <mergeCell ref="DD11:DF11"/>
    <mergeCell ref="DG11:DI11"/>
    <mergeCell ref="DS11:DU11"/>
    <mergeCell ref="FX11:FZ11"/>
    <mergeCell ref="ET11:EV11"/>
    <mergeCell ref="EW11:EY11"/>
    <mergeCell ref="U5:AL5"/>
    <mergeCell ref="AM5:BD5"/>
    <mergeCell ref="BE5:BV5"/>
    <mergeCell ref="CC12:CE12"/>
    <mergeCell ref="CF12:CH12"/>
    <mergeCell ref="CI12:CK12"/>
    <mergeCell ref="CL12:CN12"/>
    <mergeCell ref="CX11:CZ11"/>
    <mergeCell ref="DA11:DC11"/>
    <mergeCell ref="CL11:CN11"/>
    <mergeCell ref="CO11:CQ11"/>
    <mergeCell ref="CC11:CE11"/>
    <mergeCell ref="CF11:CH11"/>
    <mergeCell ref="CR11:CT11"/>
    <mergeCell ref="CU11:CW11"/>
    <mergeCell ref="DA12:DC12"/>
    <mergeCell ref="U12:W12"/>
    <mergeCell ref="BT11:BV11"/>
    <mergeCell ref="BW11:BY11"/>
    <mergeCell ref="BZ11:CB11"/>
    <mergeCell ref="AM11:AO11"/>
    <mergeCell ref="AP11:AR11"/>
    <mergeCell ref="AS11:AU11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GJ12:GL12"/>
    <mergeCell ref="GM12:GO12"/>
    <mergeCell ref="A23:B23"/>
    <mergeCell ref="A24:B2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C12:E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GJ11:GL11"/>
    <mergeCell ref="FL11:FN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GG11:GI11"/>
    <mergeCell ref="B26:E26"/>
    <mergeCell ref="D31:E31"/>
    <mergeCell ref="F31:G31"/>
    <mergeCell ref="H31:I31"/>
    <mergeCell ref="D40:E40"/>
    <mergeCell ref="F40:G40"/>
    <mergeCell ref="H40:I40"/>
    <mergeCell ref="GP2:GQ2"/>
    <mergeCell ref="J40:K40"/>
    <mergeCell ref="L40:M40"/>
    <mergeCell ref="A2:T2"/>
    <mergeCell ref="A4:A13"/>
    <mergeCell ref="B4:B13"/>
    <mergeCell ref="C4:T4"/>
    <mergeCell ref="U4:BV4"/>
    <mergeCell ref="C5:T10"/>
    <mergeCell ref="C11:E11"/>
    <mergeCell ref="BE11:BG11"/>
    <mergeCell ref="AV11:AX11"/>
    <mergeCell ref="X12:Z12"/>
    <mergeCell ref="AA12:AC12"/>
    <mergeCell ref="AD12:AF12"/>
    <mergeCell ref="AG12:AI12"/>
    <mergeCell ref="AJ12:AL12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4" t="s">
        <v>1375</v>
      </c>
      <c r="IS2" s="10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7" t="s">
        <v>0</v>
      </c>
      <c r="B4" s="97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22" t="s">
        <v>2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4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64" t="s">
        <v>115</v>
      </c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6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97"/>
      <c r="B5" s="97"/>
      <c r="C5" s="92" t="s">
        <v>58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 t="s">
        <v>56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 t="s">
        <v>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0" t="s">
        <v>713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330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2" t="s">
        <v>331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159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 t="s">
        <v>116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90" t="s">
        <v>139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</row>
    <row r="6" spans="1:293" ht="4.1500000000000004" hidden="1" customHeight="1" x14ac:dyDescent="0.25">
      <c r="A6" s="97"/>
      <c r="B6" s="97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</row>
    <row r="7" spans="1:293" ht="16.149999999999999" hidden="1" customHeight="1" x14ac:dyDescent="0.25">
      <c r="A7" s="97"/>
      <c r="B7" s="97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</row>
    <row r="8" spans="1:293" ht="17.45" hidden="1" customHeight="1" x14ac:dyDescent="0.25">
      <c r="A8" s="97"/>
      <c r="B8" s="97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</row>
    <row r="9" spans="1:293" ht="18" hidden="1" customHeight="1" x14ac:dyDescent="0.25">
      <c r="A9" s="97"/>
      <c r="B9" s="97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</row>
    <row r="10" spans="1:293" ht="30" hidden="1" customHeight="1" x14ac:dyDescent="0.25">
      <c r="A10" s="97"/>
      <c r="B10" s="9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</row>
    <row r="11" spans="1:293" ht="15.75" x14ac:dyDescent="0.25">
      <c r="A11" s="97"/>
      <c r="B11" s="97"/>
      <c r="C11" s="92" t="s">
        <v>629</v>
      </c>
      <c r="D11" s="92" t="s">
        <v>5</v>
      </c>
      <c r="E11" s="92" t="s">
        <v>6</v>
      </c>
      <c r="F11" s="92" t="s">
        <v>630</v>
      </c>
      <c r="G11" s="92" t="s">
        <v>7</v>
      </c>
      <c r="H11" s="92" t="s">
        <v>8</v>
      </c>
      <c r="I11" s="92" t="s">
        <v>631</v>
      </c>
      <c r="J11" s="92" t="s">
        <v>9</v>
      </c>
      <c r="K11" s="92" t="s">
        <v>10</v>
      </c>
      <c r="L11" s="92" t="s">
        <v>703</v>
      </c>
      <c r="M11" s="92" t="s">
        <v>9</v>
      </c>
      <c r="N11" s="92" t="s">
        <v>10</v>
      </c>
      <c r="O11" s="92" t="s">
        <v>632</v>
      </c>
      <c r="P11" s="92" t="s">
        <v>11</v>
      </c>
      <c r="Q11" s="92" t="s">
        <v>4</v>
      </c>
      <c r="R11" s="92" t="s">
        <v>633</v>
      </c>
      <c r="S11" s="92" t="s">
        <v>6</v>
      </c>
      <c r="T11" s="92" t="s">
        <v>12</v>
      </c>
      <c r="U11" s="92" t="s">
        <v>634</v>
      </c>
      <c r="V11" s="92" t="s">
        <v>6</v>
      </c>
      <c r="W11" s="92" t="s">
        <v>12</v>
      </c>
      <c r="X11" s="92" t="s">
        <v>635</v>
      </c>
      <c r="Y11" s="92"/>
      <c r="Z11" s="92"/>
      <c r="AA11" s="92" t="s">
        <v>636</v>
      </c>
      <c r="AB11" s="92"/>
      <c r="AC11" s="92"/>
      <c r="AD11" s="92" t="s">
        <v>637</v>
      </c>
      <c r="AE11" s="92"/>
      <c r="AF11" s="92"/>
      <c r="AG11" s="92" t="s">
        <v>704</v>
      </c>
      <c r="AH11" s="92"/>
      <c r="AI11" s="92"/>
      <c r="AJ11" s="92" t="s">
        <v>638</v>
      </c>
      <c r="AK11" s="92"/>
      <c r="AL11" s="92"/>
      <c r="AM11" s="92" t="s">
        <v>639</v>
      </c>
      <c r="AN11" s="92"/>
      <c r="AO11" s="92"/>
      <c r="AP11" s="90" t="s">
        <v>640</v>
      </c>
      <c r="AQ11" s="90"/>
      <c r="AR11" s="90"/>
      <c r="AS11" s="92" t="s">
        <v>641</v>
      </c>
      <c r="AT11" s="92"/>
      <c r="AU11" s="92"/>
      <c r="AV11" s="92" t="s">
        <v>642</v>
      </c>
      <c r="AW11" s="92"/>
      <c r="AX11" s="92"/>
      <c r="AY11" s="92" t="s">
        <v>643</v>
      </c>
      <c r="AZ11" s="92"/>
      <c r="BA11" s="92"/>
      <c r="BB11" s="92" t="s">
        <v>644</v>
      </c>
      <c r="BC11" s="92"/>
      <c r="BD11" s="92"/>
      <c r="BE11" s="92" t="s">
        <v>645</v>
      </c>
      <c r="BF11" s="92"/>
      <c r="BG11" s="92"/>
      <c r="BH11" s="90" t="s">
        <v>646</v>
      </c>
      <c r="BI11" s="90"/>
      <c r="BJ11" s="90"/>
      <c r="BK11" s="90" t="s">
        <v>705</v>
      </c>
      <c r="BL11" s="90"/>
      <c r="BM11" s="90"/>
      <c r="BN11" s="92" t="s">
        <v>647</v>
      </c>
      <c r="BO11" s="92"/>
      <c r="BP11" s="92"/>
      <c r="BQ11" s="92" t="s">
        <v>648</v>
      </c>
      <c r="BR11" s="92"/>
      <c r="BS11" s="92"/>
      <c r="BT11" s="90" t="s">
        <v>649</v>
      </c>
      <c r="BU11" s="90"/>
      <c r="BV11" s="90"/>
      <c r="BW11" s="92" t="s">
        <v>650</v>
      </c>
      <c r="BX11" s="92"/>
      <c r="BY11" s="92"/>
      <c r="BZ11" s="92" t="s">
        <v>651</v>
      </c>
      <c r="CA11" s="92"/>
      <c r="CB11" s="92"/>
      <c r="CC11" s="92" t="s">
        <v>652</v>
      </c>
      <c r="CD11" s="92"/>
      <c r="CE11" s="92"/>
      <c r="CF11" s="92" t="s">
        <v>653</v>
      </c>
      <c r="CG11" s="92"/>
      <c r="CH11" s="92"/>
      <c r="CI11" s="92" t="s">
        <v>654</v>
      </c>
      <c r="CJ11" s="92"/>
      <c r="CK11" s="92"/>
      <c r="CL11" s="92" t="s">
        <v>655</v>
      </c>
      <c r="CM11" s="92"/>
      <c r="CN11" s="92"/>
      <c r="CO11" s="92" t="s">
        <v>706</v>
      </c>
      <c r="CP11" s="92"/>
      <c r="CQ11" s="92"/>
      <c r="CR11" s="92" t="s">
        <v>656</v>
      </c>
      <c r="CS11" s="92"/>
      <c r="CT11" s="92"/>
      <c r="CU11" s="92" t="s">
        <v>657</v>
      </c>
      <c r="CV11" s="92"/>
      <c r="CW11" s="92"/>
      <c r="CX11" s="92" t="s">
        <v>658</v>
      </c>
      <c r="CY11" s="92"/>
      <c r="CZ11" s="92"/>
      <c r="DA11" s="92" t="s">
        <v>659</v>
      </c>
      <c r="DB11" s="92"/>
      <c r="DC11" s="92"/>
      <c r="DD11" s="90" t="s">
        <v>660</v>
      </c>
      <c r="DE11" s="90"/>
      <c r="DF11" s="90"/>
      <c r="DG11" s="90" t="s">
        <v>661</v>
      </c>
      <c r="DH11" s="90"/>
      <c r="DI11" s="90"/>
      <c r="DJ11" s="90" t="s">
        <v>662</v>
      </c>
      <c r="DK11" s="90"/>
      <c r="DL11" s="90"/>
      <c r="DM11" s="90" t="s">
        <v>707</v>
      </c>
      <c r="DN11" s="90"/>
      <c r="DO11" s="90"/>
      <c r="DP11" s="90" t="s">
        <v>663</v>
      </c>
      <c r="DQ11" s="90"/>
      <c r="DR11" s="90"/>
      <c r="DS11" s="90" t="s">
        <v>664</v>
      </c>
      <c r="DT11" s="90"/>
      <c r="DU11" s="90"/>
      <c r="DV11" s="90" t="s">
        <v>665</v>
      </c>
      <c r="DW11" s="90"/>
      <c r="DX11" s="90"/>
      <c r="DY11" s="90" t="s">
        <v>666</v>
      </c>
      <c r="DZ11" s="90"/>
      <c r="EA11" s="90"/>
      <c r="EB11" s="90" t="s">
        <v>667</v>
      </c>
      <c r="EC11" s="90"/>
      <c r="ED11" s="90"/>
      <c r="EE11" s="90" t="s">
        <v>668</v>
      </c>
      <c r="EF11" s="90"/>
      <c r="EG11" s="90"/>
      <c r="EH11" s="90" t="s">
        <v>708</v>
      </c>
      <c r="EI11" s="90"/>
      <c r="EJ11" s="90"/>
      <c r="EK11" s="90" t="s">
        <v>669</v>
      </c>
      <c r="EL11" s="90"/>
      <c r="EM11" s="90"/>
      <c r="EN11" s="90" t="s">
        <v>670</v>
      </c>
      <c r="EO11" s="90"/>
      <c r="EP11" s="90"/>
      <c r="EQ11" s="90" t="s">
        <v>671</v>
      </c>
      <c r="ER11" s="90"/>
      <c r="ES11" s="90"/>
      <c r="ET11" s="90" t="s">
        <v>672</v>
      </c>
      <c r="EU11" s="90"/>
      <c r="EV11" s="90"/>
      <c r="EW11" s="90" t="s">
        <v>673</v>
      </c>
      <c r="EX11" s="90"/>
      <c r="EY11" s="90"/>
      <c r="EZ11" s="90" t="s">
        <v>674</v>
      </c>
      <c r="FA11" s="90"/>
      <c r="FB11" s="90"/>
      <c r="FC11" s="90" t="s">
        <v>675</v>
      </c>
      <c r="FD11" s="90"/>
      <c r="FE11" s="90"/>
      <c r="FF11" s="90" t="s">
        <v>676</v>
      </c>
      <c r="FG11" s="90"/>
      <c r="FH11" s="90"/>
      <c r="FI11" s="90" t="s">
        <v>677</v>
      </c>
      <c r="FJ11" s="90"/>
      <c r="FK11" s="90"/>
      <c r="FL11" s="90" t="s">
        <v>709</v>
      </c>
      <c r="FM11" s="90"/>
      <c r="FN11" s="90"/>
      <c r="FO11" s="90" t="s">
        <v>678</v>
      </c>
      <c r="FP11" s="90"/>
      <c r="FQ11" s="90"/>
      <c r="FR11" s="90" t="s">
        <v>679</v>
      </c>
      <c r="FS11" s="90"/>
      <c r="FT11" s="90"/>
      <c r="FU11" s="90" t="s">
        <v>680</v>
      </c>
      <c r="FV11" s="90"/>
      <c r="FW11" s="90"/>
      <c r="FX11" s="90" t="s">
        <v>681</v>
      </c>
      <c r="FY11" s="90"/>
      <c r="FZ11" s="90"/>
      <c r="GA11" s="90" t="s">
        <v>682</v>
      </c>
      <c r="GB11" s="90"/>
      <c r="GC11" s="90"/>
      <c r="GD11" s="90" t="s">
        <v>683</v>
      </c>
      <c r="GE11" s="90"/>
      <c r="GF11" s="90"/>
      <c r="GG11" s="90" t="s">
        <v>684</v>
      </c>
      <c r="GH11" s="90"/>
      <c r="GI11" s="90"/>
      <c r="GJ11" s="90" t="s">
        <v>685</v>
      </c>
      <c r="GK11" s="90"/>
      <c r="GL11" s="90"/>
      <c r="GM11" s="90" t="s">
        <v>686</v>
      </c>
      <c r="GN11" s="90"/>
      <c r="GO11" s="90"/>
      <c r="GP11" s="90" t="s">
        <v>710</v>
      </c>
      <c r="GQ11" s="90"/>
      <c r="GR11" s="90"/>
      <c r="GS11" s="90" t="s">
        <v>687</v>
      </c>
      <c r="GT11" s="90"/>
      <c r="GU11" s="90"/>
      <c r="GV11" s="90" t="s">
        <v>688</v>
      </c>
      <c r="GW11" s="90"/>
      <c r="GX11" s="90"/>
      <c r="GY11" s="90" t="s">
        <v>689</v>
      </c>
      <c r="GZ11" s="90"/>
      <c r="HA11" s="90"/>
      <c r="HB11" s="90" t="s">
        <v>690</v>
      </c>
      <c r="HC11" s="90"/>
      <c r="HD11" s="90"/>
      <c r="HE11" s="90" t="s">
        <v>691</v>
      </c>
      <c r="HF11" s="90"/>
      <c r="HG11" s="90"/>
      <c r="HH11" s="90" t="s">
        <v>692</v>
      </c>
      <c r="HI11" s="90"/>
      <c r="HJ11" s="90"/>
      <c r="HK11" s="90" t="s">
        <v>693</v>
      </c>
      <c r="HL11" s="90"/>
      <c r="HM11" s="90"/>
      <c r="HN11" s="90" t="s">
        <v>694</v>
      </c>
      <c r="HO11" s="90"/>
      <c r="HP11" s="90"/>
      <c r="HQ11" s="90" t="s">
        <v>695</v>
      </c>
      <c r="HR11" s="90"/>
      <c r="HS11" s="90"/>
      <c r="HT11" s="90" t="s">
        <v>711</v>
      </c>
      <c r="HU11" s="90"/>
      <c r="HV11" s="90"/>
      <c r="HW11" s="90" t="s">
        <v>696</v>
      </c>
      <c r="HX11" s="90"/>
      <c r="HY11" s="90"/>
      <c r="HZ11" s="90" t="s">
        <v>697</v>
      </c>
      <c r="IA11" s="90"/>
      <c r="IB11" s="90"/>
      <c r="IC11" s="90" t="s">
        <v>698</v>
      </c>
      <c r="ID11" s="90"/>
      <c r="IE11" s="90"/>
      <c r="IF11" s="90" t="s">
        <v>699</v>
      </c>
      <c r="IG11" s="90"/>
      <c r="IH11" s="90"/>
      <c r="II11" s="90" t="s">
        <v>712</v>
      </c>
      <c r="IJ11" s="90"/>
      <c r="IK11" s="90"/>
      <c r="IL11" s="90" t="s">
        <v>700</v>
      </c>
      <c r="IM11" s="90"/>
      <c r="IN11" s="90"/>
      <c r="IO11" s="90" t="s">
        <v>701</v>
      </c>
      <c r="IP11" s="90"/>
      <c r="IQ11" s="90"/>
      <c r="IR11" s="90" t="s">
        <v>702</v>
      </c>
      <c r="IS11" s="90"/>
      <c r="IT11" s="90"/>
    </row>
    <row r="12" spans="1:293" ht="93" customHeight="1" x14ac:dyDescent="0.25">
      <c r="A12" s="97"/>
      <c r="B12" s="97"/>
      <c r="C12" s="88" t="s">
        <v>1335</v>
      </c>
      <c r="D12" s="88"/>
      <c r="E12" s="88"/>
      <c r="F12" s="88" t="s">
        <v>1336</v>
      </c>
      <c r="G12" s="88"/>
      <c r="H12" s="88"/>
      <c r="I12" s="88" t="s">
        <v>1337</v>
      </c>
      <c r="J12" s="88"/>
      <c r="K12" s="88"/>
      <c r="L12" s="88" t="s">
        <v>1338</v>
      </c>
      <c r="M12" s="88"/>
      <c r="N12" s="88"/>
      <c r="O12" s="88" t="s">
        <v>1339</v>
      </c>
      <c r="P12" s="88"/>
      <c r="Q12" s="88"/>
      <c r="R12" s="88" t="s">
        <v>1340</v>
      </c>
      <c r="S12" s="88"/>
      <c r="T12" s="88"/>
      <c r="U12" s="88" t="s">
        <v>1341</v>
      </c>
      <c r="V12" s="88"/>
      <c r="W12" s="88"/>
      <c r="X12" s="88" t="s">
        <v>1342</v>
      </c>
      <c r="Y12" s="88"/>
      <c r="Z12" s="88"/>
      <c r="AA12" s="88" t="s">
        <v>1343</v>
      </c>
      <c r="AB12" s="88"/>
      <c r="AC12" s="88"/>
      <c r="AD12" s="88" t="s">
        <v>1344</v>
      </c>
      <c r="AE12" s="88"/>
      <c r="AF12" s="88"/>
      <c r="AG12" s="88" t="s">
        <v>1345</v>
      </c>
      <c r="AH12" s="88"/>
      <c r="AI12" s="88"/>
      <c r="AJ12" s="88" t="s">
        <v>1346</v>
      </c>
      <c r="AK12" s="88"/>
      <c r="AL12" s="88"/>
      <c r="AM12" s="88" t="s">
        <v>1347</v>
      </c>
      <c r="AN12" s="88"/>
      <c r="AO12" s="88"/>
      <c r="AP12" s="88" t="s">
        <v>1348</v>
      </c>
      <c r="AQ12" s="88"/>
      <c r="AR12" s="88"/>
      <c r="AS12" s="88" t="s">
        <v>1349</v>
      </c>
      <c r="AT12" s="88"/>
      <c r="AU12" s="88"/>
      <c r="AV12" s="88" t="s">
        <v>1350</v>
      </c>
      <c r="AW12" s="88"/>
      <c r="AX12" s="88"/>
      <c r="AY12" s="88" t="s">
        <v>1351</v>
      </c>
      <c r="AZ12" s="88"/>
      <c r="BA12" s="88"/>
      <c r="BB12" s="88" t="s">
        <v>1352</v>
      </c>
      <c r="BC12" s="88"/>
      <c r="BD12" s="88"/>
      <c r="BE12" s="88" t="s">
        <v>1353</v>
      </c>
      <c r="BF12" s="88"/>
      <c r="BG12" s="88"/>
      <c r="BH12" s="88" t="s">
        <v>1354</v>
      </c>
      <c r="BI12" s="88"/>
      <c r="BJ12" s="88"/>
      <c r="BK12" s="88" t="s">
        <v>1355</v>
      </c>
      <c r="BL12" s="88"/>
      <c r="BM12" s="88"/>
      <c r="BN12" s="88" t="s">
        <v>1356</v>
      </c>
      <c r="BO12" s="88"/>
      <c r="BP12" s="88"/>
      <c r="BQ12" s="88" t="s">
        <v>1357</v>
      </c>
      <c r="BR12" s="88"/>
      <c r="BS12" s="88"/>
      <c r="BT12" s="88" t="s">
        <v>1358</v>
      </c>
      <c r="BU12" s="88"/>
      <c r="BV12" s="88"/>
      <c r="BW12" s="88" t="s">
        <v>1359</v>
      </c>
      <c r="BX12" s="88"/>
      <c r="BY12" s="88"/>
      <c r="BZ12" s="88" t="s">
        <v>1196</v>
      </c>
      <c r="CA12" s="88"/>
      <c r="CB12" s="88"/>
      <c r="CC12" s="88" t="s">
        <v>1360</v>
      </c>
      <c r="CD12" s="88"/>
      <c r="CE12" s="88"/>
      <c r="CF12" s="88" t="s">
        <v>1361</v>
      </c>
      <c r="CG12" s="88"/>
      <c r="CH12" s="88"/>
      <c r="CI12" s="88" t="s">
        <v>1362</v>
      </c>
      <c r="CJ12" s="88"/>
      <c r="CK12" s="88"/>
      <c r="CL12" s="88" t="s">
        <v>1363</v>
      </c>
      <c r="CM12" s="88"/>
      <c r="CN12" s="88"/>
      <c r="CO12" s="88" t="s">
        <v>1364</v>
      </c>
      <c r="CP12" s="88"/>
      <c r="CQ12" s="88"/>
      <c r="CR12" s="88" t="s">
        <v>1365</v>
      </c>
      <c r="CS12" s="88"/>
      <c r="CT12" s="88"/>
      <c r="CU12" s="88" t="s">
        <v>1366</v>
      </c>
      <c r="CV12" s="88"/>
      <c r="CW12" s="88"/>
      <c r="CX12" s="88" t="s">
        <v>1367</v>
      </c>
      <c r="CY12" s="88"/>
      <c r="CZ12" s="88"/>
      <c r="DA12" s="88" t="s">
        <v>1368</v>
      </c>
      <c r="DB12" s="88"/>
      <c r="DC12" s="88"/>
      <c r="DD12" s="88" t="s">
        <v>1369</v>
      </c>
      <c r="DE12" s="88"/>
      <c r="DF12" s="88"/>
      <c r="DG12" s="88" t="s">
        <v>1370</v>
      </c>
      <c r="DH12" s="88"/>
      <c r="DI12" s="88"/>
      <c r="DJ12" s="163" t="s">
        <v>1371</v>
      </c>
      <c r="DK12" s="163"/>
      <c r="DL12" s="163"/>
      <c r="DM12" s="163" t="s">
        <v>1372</v>
      </c>
      <c r="DN12" s="163"/>
      <c r="DO12" s="163"/>
      <c r="DP12" s="163" t="s">
        <v>1373</v>
      </c>
      <c r="DQ12" s="163"/>
      <c r="DR12" s="163"/>
      <c r="DS12" s="163" t="s">
        <v>1374</v>
      </c>
      <c r="DT12" s="163"/>
      <c r="DU12" s="163"/>
      <c r="DV12" s="163" t="s">
        <v>743</v>
      </c>
      <c r="DW12" s="163"/>
      <c r="DX12" s="163"/>
      <c r="DY12" s="88" t="s">
        <v>759</v>
      </c>
      <c r="DZ12" s="88"/>
      <c r="EA12" s="88"/>
      <c r="EB12" s="88" t="s">
        <v>760</v>
      </c>
      <c r="EC12" s="88"/>
      <c r="ED12" s="88"/>
      <c r="EE12" s="88" t="s">
        <v>1228</v>
      </c>
      <c r="EF12" s="88"/>
      <c r="EG12" s="88"/>
      <c r="EH12" s="88" t="s">
        <v>761</v>
      </c>
      <c r="EI12" s="88"/>
      <c r="EJ12" s="88"/>
      <c r="EK12" s="88" t="s">
        <v>1331</v>
      </c>
      <c r="EL12" s="88"/>
      <c r="EM12" s="88"/>
      <c r="EN12" s="88" t="s">
        <v>764</v>
      </c>
      <c r="EO12" s="88"/>
      <c r="EP12" s="88"/>
      <c r="EQ12" s="88" t="s">
        <v>1237</v>
      </c>
      <c r="ER12" s="88"/>
      <c r="ES12" s="88"/>
      <c r="ET12" s="88" t="s">
        <v>769</v>
      </c>
      <c r="EU12" s="88"/>
      <c r="EV12" s="88"/>
      <c r="EW12" s="88" t="s">
        <v>1240</v>
      </c>
      <c r="EX12" s="88"/>
      <c r="EY12" s="88"/>
      <c r="EZ12" s="88" t="s">
        <v>1242</v>
      </c>
      <c r="FA12" s="88"/>
      <c r="FB12" s="88"/>
      <c r="FC12" s="88" t="s">
        <v>1244</v>
      </c>
      <c r="FD12" s="88"/>
      <c r="FE12" s="88"/>
      <c r="FF12" s="88" t="s">
        <v>1332</v>
      </c>
      <c r="FG12" s="88"/>
      <c r="FH12" s="88"/>
      <c r="FI12" s="88" t="s">
        <v>1247</v>
      </c>
      <c r="FJ12" s="88"/>
      <c r="FK12" s="88"/>
      <c r="FL12" s="88" t="s">
        <v>773</v>
      </c>
      <c r="FM12" s="88"/>
      <c r="FN12" s="88"/>
      <c r="FO12" s="88" t="s">
        <v>1251</v>
      </c>
      <c r="FP12" s="88"/>
      <c r="FQ12" s="88"/>
      <c r="FR12" s="88" t="s">
        <v>1254</v>
      </c>
      <c r="FS12" s="88"/>
      <c r="FT12" s="88"/>
      <c r="FU12" s="88" t="s">
        <v>1258</v>
      </c>
      <c r="FV12" s="88"/>
      <c r="FW12" s="88"/>
      <c r="FX12" s="88" t="s">
        <v>1260</v>
      </c>
      <c r="FY12" s="88"/>
      <c r="FZ12" s="88"/>
      <c r="GA12" s="163" t="s">
        <v>1263</v>
      </c>
      <c r="GB12" s="163"/>
      <c r="GC12" s="163"/>
      <c r="GD12" s="88" t="s">
        <v>778</v>
      </c>
      <c r="GE12" s="88"/>
      <c r="GF12" s="88"/>
      <c r="GG12" s="163" t="s">
        <v>1270</v>
      </c>
      <c r="GH12" s="163"/>
      <c r="GI12" s="163"/>
      <c r="GJ12" s="163" t="s">
        <v>1271</v>
      </c>
      <c r="GK12" s="163"/>
      <c r="GL12" s="163"/>
      <c r="GM12" s="163" t="s">
        <v>1273</v>
      </c>
      <c r="GN12" s="163"/>
      <c r="GO12" s="163"/>
      <c r="GP12" s="163" t="s">
        <v>1274</v>
      </c>
      <c r="GQ12" s="163"/>
      <c r="GR12" s="163"/>
      <c r="GS12" s="163" t="s">
        <v>785</v>
      </c>
      <c r="GT12" s="163"/>
      <c r="GU12" s="163"/>
      <c r="GV12" s="163" t="s">
        <v>787</v>
      </c>
      <c r="GW12" s="163"/>
      <c r="GX12" s="163"/>
      <c r="GY12" s="163" t="s">
        <v>788</v>
      </c>
      <c r="GZ12" s="163"/>
      <c r="HA12" s="163"/>
      <c r="HB12" s="88" t="s">
        <v>1281</v>
      </c>
      <c r="HC12" s="88"/>
      <c r="HD12" s="88"/>
      <c r="HE12" s="88" t="s">
        <v>1283</v>
      </c>
      <c r="HF12" s="88"/>
      <c r="HG12" s="88"/>
      <c r="HH12" s="88" t="s">
        <v>794</v>
      </c>
      <c r="HI12" s="88"/>
      <c r="HJ12" s="88"/>
      <c r="HK12" s="88" t="s">
        <v>1284</v>
      </c>
      <c r="HL12" s="88"/>
      <c r="HM12" s="88"/>
      <c r="HN12" s="88" t="s">
        <v>1287</v>
      </c>
      <c r="HO12" s="88"/>
      <c r="HP12" s="88"/>
      <c r="HQ12" s="88" t="s">
        <v>797</v>
      </c>
      <c r="HR12" s="88"/>
      <c r="HS12" s="88"/>
      <c r="HT12" s="88" t="s">
        <v>795</v>
      </c>
      <c r="HU12" s="88"/>
      <c r="HV12" s="88"/>
      <c r="HW12" s="88" t="s">
        <v>616</v>
      </c>
      <c r="HX12" s="88"/>
      <c r="HY12" s="88"/>
      <c r="HZ12" s="88" t="s">
        <v>1296</v>
      </c>
      <c r="IA12" s="88"/>
      <c r="IB12" s="88"/>
      <c r="IC12" s="88" t="s">
        <v>1300</v>
      </c>
      <c r="ID12" s="88"/>
      <c r="IE12" s="88"/>
      <c r="IF12" s="88" t="s">
        <v>800</v>
      </c>
      <c r="IG12" s="88"/>
      <c r="IH12" s="88"/>
      <c r="II12" s="88" t="s">
        <v>1305</v>
      </c>
      <c r="IJ12" s="88"/>
      <c r="IK12" s="88"/>
      <c r="IL12" s="88" t="s">
        <v>1306</v>
      </c>
      <c r="IM12" s="88"/>
      <c r="IN12" s="88"/>
      <c r="IO12" s="88" t="s">
        <v>1310</v>
      </c>
      <c r="IP12" s="88"/>
      <c r="IQ12" s="88"/>
      <c r="IR12" s="88" t="s">
        <v>1314</v>
      </c>
      <c r="IS12" s="88"/>
      <c r="IT12" s="88"/>
    </row>
    <row r="13" spans="1:293" ht="82.5" customHeight="1" x14ac:dyDescent="0.25">
      <c r="A13" s="97"/>
      <c r="B13" s="97"/>
      <c r="C13" s="58" t="s">
        <v>30</v>
      </c>
      <c r="D13" s="58" t="s">
        <v>1164</v>
      </c>
      <c r="E13" s="58" t="s">
        <v>1165</v>
      </c>
      <c r="F13" s="58" t="s">
        <v>1166</v>
      </c>
      <c r="G13" s="58" t="s">
        <v>1167</v>
      </c>
      <c r="H13" s="58" t="s">
        <v>1058</v>
      </c>
      <c r="I13" s="58" t="s">
        <v>1168</v>
      </c>
      <c r="J13" s="58" t="s">
        <v>1169</v>
      </c>
      <c r="K13" s="58" t="s">
        <v>714</v>
      </c>
      <c r="L13" s="58" t="s">
        <v>251</v>
      </c>
      <c r="M13" s="58" t="s">
        <v>715</v>
      </c>
      <c r="N13" s="58" t="s">
        <v>716</v>
      </c>
      <c r="O13" s="58" t="s">
        <v>622</v>
      </c>
      <c r="P13" s="58" t="s">
        <v>1170</v>
      </c>
      <c r="Q13" s="58" t="s">
        <v>623</v>
      </c>
      <c r="R13" s="58" t="s">
        <v>717</v>
      </c>
      <c r="S13" s="58" t="s">
        <v>1171</v>
      </c>
      <c r="T13" s="58" t="s">
        <v>718</v>
      </c>
      <c r="U13" s="58" t="s">
        <v>1172</v>
      </c>
      <c r="V13" s="58" t="s">
        <v>1173</v>
      </c>
      <c r="W13" s="58" t="s">
        <v>1174</v>
      </c>
      <c r="X13" s="58" t="s">
        <v>719</v>
      </c>
      <c r="Y13" s="58" t="s">
        <v>720</v>
      </c>
      <c r="Z13" s="58" t="s">
        <v>1175</v>
      </c>
      <c r="AA13" s="58" t="s">
        <v>198</v>
      </c>
      <c r="AB13" s="58" t="s">
        <v>210</v>
      </c>
      <c r="AC13" s="58" t="s">
        <v>212</v>
      </c>
      <c r="AD13" s="58" t="s">
        <v>509</v>
      </c>
      <c r="AE13" s="58" t="s">
        <v>510</v>
      </c>
      <c r="AF13" s="58" t="s">
        <v>1176</v>
      </c>
      <c r="AG13" s="58" t="s">
        <v>1177</v>
      </c>
      <c r="AH13" s="58" t="s">
        <v>1178</v>
      </c>
      <c r="AI13" s="58" t="s">
        <v>1179</v>
      </c>
      <c r="AJ13" s="58" t="s">
        <v>1180</v>
      </c>
      <c r="AK13" s="58" t="s">
        <v>514</v>
      </c>
      <c r="AL13" s="58" t="s">
        <v>1181</v>
      </c>
      <c r="AM13" s="58" t="s">
        <v>722</v>
      </c>
      <c r="AN13" s="58" t="s">
        <v>723</v>
      </c>
      <c r="AO13" s="58" t="s">
        <v>1182</v>
      </c>
      <c r="AP13" s="58" t="s">
        <v>724</v>
      </c>
      <c r="AQ13" s="58" t="s">
        <v>1183</v>
      </c>
      <c r="AR13" s="58" t="s">
        <v>725</v>
      </c>
      <c r="AS13" s="58" t="s">
        <v>95</v>
      </c>
      <c r="AT13" s="58" t="s">
        <v>257</v>
      </c>
      <c r="AU13" s="58" t="s">
        <v>1184</v>
      </c>
      <c r="AV13" s="58" t="s">
        <v>726</v>
      </c>
      <c r="AW13" s="58" t="s">
        <v>727</v>
      </c>
      <c r="AX13" s="58" t="s">
        <v>1185</v>
      </c>
      <c r="AY13" s="58" t="s">
        <v>216</v>
      </c>
      <c r="AZ13" s="58" t="s">
        <v>515</v>
      </c>
      <c r="BA13" s="58" t="s">
        <v>728</v>
      </c>
      <c r="BB13" s="58" t="s">
        <v>729</v>
      </c>
      <c r="BC13" s="58" t="s">
        <v>730</v>
      </c>
      <c r="BD13" s="58" t="s">
        <v>731</v>
      </c>
      <c r="BE13" s="58" t="s">
        <v>732</v>
      </c>
      <c r="BF13" s="58" t="s">
        <v>733</v>
      </c>
      <c r="BG13" s="58" t="s">
        <v>1186</v>
      </c>
      <c r="BH13" s="58" t="s">
        <v>1187</v>
      </c>
      <c r="BI13" s="58" t="s">
        <v>734</v>
      </c>
      <c r="BJ13" s="58" t="s">
        <v>1188</v>
      </c>
      <c r="BK13" s="58" t="s">
        <v>735</v>
      </c>
      <c r="BL13" s="58" t="s">
        <v>736</v>
      </c>
      <c r="BM13" s="58" t="s">
        <v>1189</v>
      </c>
      <c r="BN13" s="58" t="s">
        <v>1190</v>
      </c>
      <c r="BO13" s="58" t="s">
        <v>1191</v>
      </c>
      <c r="BP13" s="58" t="s">
        <v>721</v>
      </c>
      <c r="BQ13" s="58" t="s">
        <v>1192</v>
      </c>
      <c r="BR13" s="58" t="s">
        <v>1193</v>
      </c>
      <c r="BS13" s="58" t="s">
        <v>1194</v>
      </c>
      <c r="BT13" s="58" t="s">
        <v>737</v>
      </c>
      <c r="BU13" s="58" t="s">
        <v>738</v>
      </c>
      <c r="BV13" s="58" t="s">
        <v>1195</v>
      </c>
      <c r="BW13" s="58" t="s">
        <v>739</v>
      </c>
      <c r="BX13" s="58" t="s">
        <v>740</v>
      </c>
      <c r="BY13" s="58" t="s">
        <v>741</v>
      </c>
      <c r="BZ13" s="58" t="s">
        <v>1196</v>
      </c>
      <c r="CA13" s="58" t="s">
        <v>1197</v>
      </c>
      <c r="CB13" s="58" t="s">
        <v>1198</v>
      </c>
      <c r="CC13" s="58" t="s">
        <v>1199</v>
      </c>
      <c r="CD13" s="58" t="s">
        <v>744</v>
      </c>
      <c r="CE13" s="58" t="s">
        <v>745</v>
      </c>
      <c r="CF13" s="58" t="s">
        <v>1200</v>
      </c>
      <c r="CG13" s="58" t="s">
        <v>1201</v>
      </c>
      <c r="CH13" s="58" t="s">
        <v>742</v>
      </c>
      <c r="CI13" s="58" t="s">
        <v>1202</v>
      </c>
      <c r="CJ13" s="58" t="s">
        <v>1203</v>
      </c>
      <c r="CK13" s="58" t="s">
        <v>746</v>
      </c>
      <c r="CL13" s="58" t="s">
        <v>353</v>
      </c>
      <c r="CM13" s="58" t="s">
        <v>520</v>
      </c>
      <c r="CN13" s="58" t="s">
        <v>354</v>
      </c>
      <c r="CO13" s="58" t="s">
        <v>747</v>
      </c>
      <c r="CP13" s="58" t="s">
        <v>1204</v>
      </c>
      <c r="CQ13" s="58" t="s">
        <v>748</v>
      </c>
      <c r="CR13" s="58" t="s">
        <v>749</v>
      </c>
      <c r="CS13" s="58" t="s">
        <v>1205</v>
      </c>
      <c r="CT13" s="58" t="s">
        <v>750</v>
      </c>
      <c r="CU13" s="58" t="s">
        <v>530</v>
      </c>
      <c r="CV13" s="58" t="s">
        <v>531</v>
      </c>
      <c r="CW13" s="58" t="s">
        <v>532</v>
      </c>
      <c r="CX13" s="58" t="s">
        <v>1206</v>
      </c>
      <c r="CY13" s="58" t="s">
        <v>1207</v>
      </c>
      <c r="CZ13" s="58" t="s">
        <v>535</v>
      </c>
      <c r="DA13" s="58" t="s">
        <v>511</v>
      </c>
      <c r="DB13" s="58" t="s">
        <v>512</v>
      </c>
      <c r="DC13" s="58" t="s">
        <v>751</v>
      </c>
      <c r="DD13" s="58" t="s">
        <v>754</v>
      </c>
      <c r="DE13" s="58" t="s">
        <v>755</v>
      </c>
      <c r="DF13" s="58" t="s">
        <v>1208</v>
      </c>
      <c r="DG13" s="58" t="s">
        <v>1209</v>
      </c>
      <c r="DH13" s="58" t="s">
        <v>1210</v>
      </c>
      <c r="DI13" s="58" t="s">
        <v>1211</v>
      </c>
      <c r="DJ13" s="59" t="s">
        <v>359</v>
      </c>
      <c r="DK13" s="58" t="s">
        <v>1212</v>
      </c>
      <c r="DL13" s="59" t="s">
        <v>1213</v>
      </c>
      <c r="DM13" s="59" t="s">
        <v>756</v>
      </c>
      <c r="DN13" s="58" t="s">
        <v>1214</v>
      </c>
      <c r="DO13" s="59" t="s">
        <v>757</v>
      </c>
      <c r="DP13" s="59" t="s">
        <v>758</v>
      </c>
      <c r="DQ13" s="58" t="s">
        <v>1330</v>
      </c>
      <c r="DR13" s="59" t="s">
        <v>1215</v>
      </c>
      <c r="DS13" s="59" t="s">
        <v>1216</v>
      </c>
      <c r="DT13" s="58" t="s">
        <v>1217</v>
      </c>
      <c r="DU13" s="59" t="s">
        <v>1218</v>
      </c>
      <c r="DV13" s="59" t="s">
        <v>1219</v>
      </c>
      <c r="DW13" s="58" t="s">
        <v>1220</v>
      </c>
      <c r="DX13" s="59" t="s">
        <v>1221</v>
      </c>
      <c r="DY13" s="58" t="s">
        <v>1222</v>
      </c>
      <c r="DZ13" s="58" t="s">
        <v>1223</v>
      </c>
      <c r="EA13" s="58" t="s">
        <v>1224</v>
      </c>
      <c r="EB13" s="58" t="s">
        <v>1225</v>
      </c>
      <c r="EC13" s="58" t="s">
        <v>1226</v>
      </c>
      <c r="ED13" s="58" t="s">
        <v>1227</v>
      </c>
      <c r="EE13" s="58" t="s">
        <v>1229</v>
      </c>
      <c r="EF13" s="58" t="s">
        <v>1230</v>
      </c>
      <c r="EG13" s="58" t="s">
        <v>1231</v>
      </c>
      <c r="EH13" s="58" t="s">
        <v>762</v>
      </c>
      <c r="EI13" s="58" t="s">
        <v>763</v>
      </c>
      <c r="EJ13" s="58" t="s">
        <v>1232</v>
      </c>
      <c r="EK13" s="58" t="s">
        <v>1233</v>
      </c>
      <c r="EL13" s="58" t="s">
        <v>1234</v>
      </c>
      <c r="EM13" s="58" t="s">
        <v>1235</v>
      </c>
      <c r="EN13" s="58" t="s">
        <v>765</v>
      </c>
      <c r="EO13" s="58" t="s">
        <v>766</v>
      </c>
      <c r="EP13" s="58" t="s">
        <v>1236</v>
      </c>
      <c r="EQ13" s="58" t="s">
        <v>767</v>
      </c>
      <c r="ER13" s="58" t="s">
        <v>768</v>
      </c>
      <c r="ES13" s="58" t="s">
        <v>1238</v>
      </c>
      <c r="ET13" s="58" t="s">
        <v>770</v>
      </c>
      <c r="EU13" s="58" t="s">
        <v>771</v>
      </c>
      <c r="EV13" s="58" t="s">
        <v>1239</v>
      </c>
      <c r="EW13" s="58" t="s">
        <v>770</v>
      </c>
      <c r="EX13" s="58" t="s">
        <v>771</v>
      </c>
      <c r="EY13" s="58" t="s">
        <v>1241</v>
      </c>
      <c r="EZ13" s="58" t="s">
        <v>198</v>
      </c>
      <c r="FA13" s="58" t="s">
        <v>1243</v>
      </c>
      <c r="FB13" s="58" t="s">
        <v>211</v>
      </c>
      <c r="FC13" s="58" t="s">
        <v>752</v>
      </c>
      <c r="FD13" s="58" t="s">
        <v>753</v>
      </c>
      <c r="FE13" s="58" t="s">
        <v>784</v>
      </c>
      <c r="FF13" s="58" t="s">
        <v>772</v>
      </c>
      <c r="FG13" s="58" t="s">
        <v>1245</v>
      </c>
      <c r="FH13" s="58" t="s">
        <v>1246</v>
      </c>
      <c r="FI13" s="58" t="s">
        <v>16</v>
      </c>
      <c r="FJ13" s="58" t="s">
        <v>17</v>
      </c>
      <c r="FK13" s="58" t="s">
        <v>147</v>
      </c>
      <c r="FL13" s="58" t="s">
        <v>1248</v>
      </c>
      <c r="FM13" s="58" t="s">
        <v>1249</v>
      </c>
      <c r="FN13" s="58" t="s">
        <v>1250</v>
      </c>
      <c r="FO13" s="58" t="s">
        <v>1252</v>
      </c>
      <c r="FP13" s="58" t="s">
        <v>1253</v>
      </c>
      <c r="FQ13" s="58" t="s">
        <v>1255</v>
      </c>
      <c r="FR13" s="58" t="s">
        <v>774</v>
      </c>
      <c r="FS13" s="58" t="s">
        <v>1256</v>
      </c>
      <c r="FT13" s="58" t="s">
        <v>1257</v>
      </c>
      <c r="FU13" s="58" t="s">
        <v>775</v>
      </c>
      <c r="FV13" s="58" t="s">
        <v>776</v>
      </c>
      <c r="FW13" s="58" t="s">
        <v>1259</v>
      </c>
      <c r="FX13" s="58" t="s">
        <v>1261</v>
      </c>
      <c r="FY13" s="58" t="s">
        <v>777</v>
      </c>
      <c r="FZ13" s="58" t="s">
        <v>1262</v>
      </c>
      <c r="GA13" s="59" t="s">
        <v>1264</v>
      </c>
      <c r="GB13" s="58" t="s">
        <v>1265</v>
      </c>
      <c r="GC13" s="59" t="s">
        <v>1266</v>
      </c>
      <c r="GD13" s="58" t="s">
        <v>1267</v>
      </c>
      <c r="GE13" s="58" t="s">
        <v>1268</v>
      </c>
      <c r="GF13" s="58" t="s">
        <v>1269</v>
      </c>
      <c r="GG13" s="59" t="s">
        <v>152</v>
      </c>
      <c r="GH13" s="58" t="s">
        <v>779</v>
      </c>
      <c r="GI13" s="59" t="s">
        <v>780</v>
      </c>
      <c r="GJ13" s="59" t="s">
        <v>1272</v>
      </c>
      <c r="GK13" s="58" t="s">
        <v>522</v>
      </c>
      <c r="GL13" s="59" t="s">
        <v>781</v>
      </c>
      <c r="GM13" s="59" t="s">
        <v>244</v>
      </c>
      <c r="GN13" s="58" t="s">
        <v>252</v>
      </c>
      <c r="GO13" s="59" t="s">
        <v>784</v>
      </c>
      <c r="GP13" s="59" t="s">
        <v>782</v>
      </c>
      <c r="GQ13" s="58" t="s">
        <v>783</v>
      </c>
      <c r="GR13" s="59" t="s">
        <v>1275</v>
      </c>
      <c r="GS13" s="59" t="s">
        <v>1276</v>
      </c>
      <c r="GT13" s="58" t="s">
        <v>786</v>
      </c>
      <c r="GU13" s="59" t="s">
        <v>1277</v>
      </c>
      <c r="GV13" s="59" t="s">
        <v>1278</v>
      </c>
      <c r="GW13" s="58" t="s">
        <v>1279</v>
      </c>
      <c r="GX13" s="59" t="s">
        <v>1280</v>
      </c>
      <c r="GY13" s="59" t="s">
        <v>789</v>
      </c>
      <c r="GZ13" s="58" t="s">
        <v>790</v>
      </c>
      <c r="HA13" s="59" t="s">
        <v>791</v>
      </c>
      <c r="HB13" s="58" t="s">
        <v>574</v>
      </c>
      <c r="HC13" s="58" t="s">
        <v>1282</v>
      </c>
      <c r="HD13" s="58" t="s">
        <v>792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1285</v>
      </c>
      <c r="HL13" s="58" t="s">
        <v>793</v>
      </c>
      <c r="HM13" s="58" t="s">
        <v>1286</v>
      </c>
      <c r="HN13" s="58" t="s">
        <v>1288</v>
      </c>
      <c r="HO13" s="58" t="s">
        <v>1289</v>
      </c>
      <c r="HP13" s="58" t="s">
        <v>1290</v>
      </c>
      <c r="HQ13" s="58" t="s">
        <v>798</v>
      </c>
      <c r="HR13" s="58" t="s">
        <v>799</v>
      </c>
      <c r="HS13" s="58" t="s">
        <v>1291</v>
      </c>
      <c r="HT13" s="58" t="s">
        <v>1333</v>
      </c>
      <c r="HU13" s="58" t="s">
        <v>796</v>
      </c>
      <c r="HV13" s="58" t="s">
        <v>1292</v>
      </c>
      <c r="HW13" s="58" t="s">
        <v>1293</v>
      </c>
      <c r="HX13" s="58" t="s">
        <v>1294</v>
      </c>
      <c r="HY13" s="58" t="s">
        <v>1295</v>
      </c>
      <c r="HZ13" s="58" t="s">
        <v>1297</v>
      </c>
      <c r="IA13" s="58" t="s">
        <v>1298</v>
      </c>
      <c r="IB13" s="58" t="s">
        <v>1299</v>
      </c>
      <c r="IC13" s="58" t="s">
        <v>1301</v>
      </c>
      <c r="ID13" s="58" t="s">
        <v>1302</v>
      </c>
      <c r="IE13" s="58" t="s">
        <v>1303</v>
      </c>
      <c r="IF13" s="58" t="s">
        <v>801</v>
      </c>
      <c r="IG13" s="58" t="s">
        <v>802</v>
      </c>
      <c r="IH13" s="58" t="s">
        <v>1304</v>
      </c>
      <c r="II13" s="58" t="s">
        <v>148</v>
      </c>
      <c r="IJ13" s="58" t="s">
        <v>235</v>
      </c>
      <c r="IK13" s="58" t="s">
        <v>209</v>
      </c>
      <c r="IL13" s="58" t="s">
        <v>1307</v>
      </c>
      <c r="IM13" s="58" t="s">
        <v>1308</v>
      </c>
      <c r="IN13" s="58" t="s">
        <v>1309</v>
      </c>
      <c r="IO13" s="58" t="s">
        <v>1311</v>
      </c>
      <c r="IP13" s="58" t="s">
        <v>1312</v>
      </c>
      <c r="IQ13" s="58" t="s">
        <v>1313</v>
      </c>
      <c r="IR13" s="58" t="s">
        <v>1315</v>
      </c>
      <c r="IS13" s="58" t="s">
        <v>1316</v>
      </c>
      <c r="IT13" s="58" t="s">
        <v>1317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93" t="s">
        <v>278</v>
      </c>
      <c r="B39" s="9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95" t="s">
        <v>837</v>
      </c>
      <c r="B40" s="9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809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810</v>
      </c>
      <c r="C43" s="24" t="s">
        <v>804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811</v>
      </c>
      <c r="C44" s="24" t="s">
        <v>804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812</v>
      </c>
      <c r="C45" s="24" t="s">
        <v>804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60" t="s">
        <v>56</v>
      </c>
      <c r="E47" s="161"/>
      <c r="F47" s="105" t="s">
        <v>3</v>
      </c>
      <c r="G47" s="106"/>
      <c r="H47" s="107" t="s">
        <v>713</v>
      </c>
      <c r="I47" s="108"/>
      <c r="J47" s="107" t="s">
        <v>330</v>
      </c>
      <c r="K47" s="108"/>
      <c r="L47" s="31"/>
      <c r="M47" s="31"/>
    </row>
    <row r="48" spans="1:293" x14ac:dyDescent="0.25">
      <c r="B48" s="28" t="s">
        <v>810</v>
      </c>
      <c r="C48" s="24" t="s">
        <v>805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811</v>
      </c>
      <c r="C49" s="24" t="s">
        <v>805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812</v>
      </c>
      <c r="C50" s="24" t="s">
        <v>805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810</v>
      </c>
      <c r="C52" s="24" t="s">
        <v>806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811</v>
      </c>
      <c r="C53" s="24" t="s">
        <v>806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812</v>
      </c>
      <c r="C54" s="24" t="s">
        <v>806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62" t="s">
        <v>159</v>
      </c>
      <c r="E56" s="162"/>
      <c r="F56" s="85" t="s">
        <v>116</v>
      </c>
      <c r="G56" s="86"/>
      <c r="H56" s="107" t="s">
        <v>174</v>
      </c>
      <c r="I56" s="108"/>
      <c r="J56" s="128" t="s">
        <v>186</v>
      </c>
      <c r="K56" s="128"/>
      <c r="L56" s="128" t="s">
        <v>117</v>
      </c>
      <c r="M56" s="128"/>
    </row>
    <row r="57" spans="2:13" x14ac:dyDescent="0.25">
      <c r="B57" s="28" t="s">
        <v>810</v>
      </c>
      <c r="C57" s="24" t="s">
        <v>807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811</v>
      </c>
      <c r="C58" s="24" t="s">
        <v>807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812</v>
      </c>
      <c r="C59" s="24" t="s">
        <v>807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810</v>
      </c>
      <c r="C61" s="24" t="s">
        <v>808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811</v>
      </c>
      <c r="C62" s="24" t="s">
        <v>808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812</v>
      </c>
      <c r="C63" s="24" t="s">
        <v>808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67" t="s">
        <v>1377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4" t="s">
        <v>1375</v>
      </c>
      <c r="IS2" s="10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9" t="s">
        <v>0</v>
      </c>
      <c r="B4" s="129" t="s">
        <v>1</v>
      </c>
      <c r="C4" s="98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22" t="s">
        <v>2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4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64" t="s">
        <v>115</v>
      </c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6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30"/>
      <c r="B5" s="130"/>
      <c r="C5" s="144" t="s">
        <v>58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6"/>
      <c r="X5" s="144" t="s">
        <v>56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6"/>
      <c r="AS5" s="144" t="s">
        <v>3</v>
      </c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6"/>
      <c r="BN5" s="90" t="s">
        <v>713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330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44" t="s">
        <v>331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6"/>
      <c r="DY5" s="92" t="s">
        <v>159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 t="s">
        <v>116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110" t="s">
        <v>174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186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57" t="s">
        <v>117</v>
      </c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9"/>
      <c r="HZ5" s="147" t="s">
        <v>139</v>
      </c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9"/>
    </row>
    <row r="6" spans="1:254" ht="15.75" x14ac:dyDescent="0.25">
      <c r="A6" s="130"/>
      <c r="B6" s="130"/>
      <c r="C6" s="92" t="s">
        <v>629</v>
      </c>
      <c r="D6" s="92" t="s">
        <v>5</v>
      </c>
      <c r="E6" s="92" t="s">
        <v>6</v>
      </c>
      <c r="F6" s="92" t="s">
        <v>630</v>
      </c>
      <c r="G6" s="92" t="s">
        <v>7</v>
      </c>
      <c r="H6" s="92" t="s">
        <v>8</v>
      </c>
      <c r="I6" s="92" t="s">
        <v>631</v>
      </c>
      <c r="J6" s="92" t="s">
        <v>9</v>
      </c>
      <c r="K6" s="92" t="s">
        <v>10</v>
      </c>
      <c r="L6" s="92" t="s">
        <v>703</v>
      </c>
      <c r="M6" s="92" t="s">
        <v>9</v>
      </c>
      <c r="N6" s="92" t="s">
        <v>10</v>
      </c>
      <c r="O6" s="92" t="s">
        <v>632</v>
      </c>
      <c r="P6" s="92" t="s">
        <v>11</v>
      </c>
      <c r="Q6" s="92" t="s">
        <v>4</v>
      </c>
      <c r="R6" s="92" t="s">
        <v>633</v>
      </c>
      <c r="S6" s="92" t="s">
        <v>6</v>
      </c>
      <c r="T6" s="92" t="s">
        <v>12</v>
      </c>
      <c r="U6" s="92" t="s">
        <v>634</v>
      </c>
      <c r="V6" s="92" t="s">
        <v>6</v>
      </c>
      <c r="W6" s="92" t="s">
        <v>12</v>
      </c>
      <c r="X6" s="92" t="s">
        <v>635</v>
      </c>
      <c r="Y6" s="92"/>
      <c r="Z6" s="92"/>
      <c r="AA6" s="92" t="s">
        <v>636</v>
      </c>
      <c r="AB6" s="92"/>
      <c r="AC6" s="92"/>
      <c r="AD6" s="92" t="s">
        <v>637</v>
      </c>
      <c r="AE6" s="92"/>
      <c r="AF6" s="92"/>
      <c r="AG6" s="92" t="s">
        <v>704</v>
      </c>
      <c r="AH6" s="92"/>
      <c r="AI6" s="92"/>
      <c r="AJ6" s="92" t="s">
        <v>638</v>
      </c>
      <c r="AK6" s="92"/>
      <c r="AL6" s="92"/>
      <c r="AM6" s="92" t="s">
        <v>639</v>
      </c>
      <c r="AN6" s="92"/>
      <c r="AO6" s="92"/>
      <c r="AP6" s="90" t="s">
        <v>640</v>
      </c>
      <c r="AQ6" s="90"/>
      <c r="AR6" s="90"/>
      <c r="AS6" s="92" t="s">
        <v>641</v>
      </c>
      <c r="AT6" s="92"/>
      <c r="AU6" s="92"/>
      <c r="AV6" s="92" t="s">
        <v>642</v>
      </c>
      <c r="AW6" s="92"/>
      <c r="AX6" s="92"/>
      <c r="AY6" s="92" t="s">
        <v>643</v>
      </c>
      <c r="AZ6" s="92"/>
      <c r="BA6" s="92"/>
      <c r="BB6" s="92" t="s">
        <v>644</v>
      </c>
      <c r="BC6" s="92"/>
      <c r="BD6" s="92"/>
      <c r="BE6" s="92" t="s">
        <v>645</v>
      </c>
      <c r="BF6" s="92"/>
      <c r="BG6" s="92"/>
      <c r="BH6" s="90" t="s">
        <v>646</v>
      </c>
      <c r="BI6" s="90"/>
      <c r="BJ6" s="90"/>
      <c r="BK6" s="90" t="s">
        <v>705</v>
      </c>
      <c r="BL6" s="90"/>
      <c r="BM6" s="90"/>
      <c r="BN6" s="92" t="s">
        <v>647</v>
      </c>
      <c r="BO6" s="92"/>
      <c r="BP6" s="92"/>
      <c r="BQ6" s="92" t="s">
        <v>648</v>
      </c>
      <c r="BR6" s="92"/>
      <c r="BS6" s="92"/>
      <c r="BT6" s="90" t="s">
        <v>649</v>
      </c>
      <c r="BU6" s="90"/>
      <c r="BV6" s="90"/>
      <c r="BW6" s="92" t="s">
        <v>650</v>
      </c>
      <c r="BX6" s="92"/>
      <c r="BY6" s="92"/>
      <c r="BZ6" s="92" t="s">
        <v>651</v>
      </c>
      <c r="CA6" s="92"/>
      <c r="CB6" s="92"/>
      <c r="CC6" s="92" t="s">
        <v>652</v>
      </c>
      <c r="CD6" s="92"/>
      <c r="CE6" s="92"/>
      <c r="CF6" s="92" t="s">
        <v>653</v>
      </c>
      <c r="CG6" s="92"/>
      <c r="CH6" s="92"/>
      <c r="CI6" s="92" t="s">
        <v>654</v>
      </c>
      <c r="CJ6" s="92"/>
      <c r="CK6" s="92"/>
      <c r="CL6" s="92" t="s">
        <v>655</v>
      </c>
      <c r="CM6" s="92"/>
      <c r="CN6" s="92"/>
      <c r="CO6" s="92" t="s">
        <v>706</v>
      </c>
      <c r="CP6" s="92"/>
      <c r="CQ6" s="92"/>
      <c r="CR6" s="92" t="s">
        <v>656</v>
      </c>
      <c r="CS6" s="92"/>
      <c r="CT6" s="92"/>
      <c r="CU6" s="92" t="s">
        <v>657</v>
      </c>
      <c r="CV6" s="92"/>
      <c r="CW6" s="92"/>
      <c r="CX6" s="92" t="s">
        <v>658</v>
      </c>
      <c r="CY6" s="92"/>
      <c r="CZ6" s="92"/>
      <c r="DA6" s="92" t="s">
        <v>659</v>
      </c>
      <c r="DB6" s="92"/>
      <c r="DC6" s="92"/>
      <c r="DD6" s="90" t="s">
        <v>660</v>
      </c>
      <c r="DE6" s="90"/>
      <c r="DF6" s="90"/>
      <c r="DG6" s="90" t="s">
        <v>661</v>
      </c>
      <c r="DH6" s="90"/>
      <c r="DI6" s="90"/>
      <c r="DJ6" s="90" t="s">
        <v>662</v>
      </c>
      <c r="DK6" s="90"/>
      <c r="DL6" s="90"/>
      <c r="DM6" s="90" t="s">
        <v>707</v>
      </c>
      <c r="DN6" s="90"/>
      <c r="DO6" s="90"/>
      <c r="DP6" s="90" t="s">
        <v>663</v>
      </c>
      <c r="DQ6" s="90"/>
      <c r="DR6" s="90"/>
      <c r="DS6" s="90" t="s">
        <v>664</v>
      </c>
      <c r="DT6" s="90"/>
      <c r="DU6" s="90"/>
      <c r="DV6" s="90" t="s">
        <v>665</v>
      </c>
      <c r="DW6" s="90"/>
      <c r="DX6" s="90"/>
      <c r="DY6" s="90" t="s">
        <v>666</v>
      </c>
      <c r="DZ6" s="90"/>
      <c r="EA6" s="90"/>
      <c r="EB6" s="90" t="s">
        <v>667</v>
      </c>
      <c r="EC6" s="90"/>
      <c r="ED6" s="90"/>
      <c r="EE6" s="90" t="s">
        <v>668</v>
      </c>
      <c r="EF6" s="90"/>
      <c r="EG6" s="90"/>
      <c r="EH6" s="90" t="s">
        <v>708</v>
      </c>
      <c r="EI6" s="90"/>
      <c r="EJ6" s="90"/>
      <c r="EK6" s="90" t="s">
        <v>669</v>
      </c>
      <c r="EL6" s="90"/>
      <c r="EM6" s="90"/>
      <c r="EN6" s="90" t="s">
        <v>670</v>
      </c>
      <c r="EO6" s="90"/>
      <c r="EP6" s="90"/>
      <c r="EQ6" s="90" t="s">
        <v>671</v>
      </c>
      <c r="ER6" s="90"/>
      <c r="ES6" s="90"/>
      <c r="ET6" s="90" t="s">
        <v>672</v>
      </c>
      <c r="EU6" s="90"/>
      <c r="EV6" s="90"/>
      <c r="EW6" s="90" t="s">
        <v>673</v>
      </c>
      <c r="EX6" s="90"/>
      <c r="EY6" s="90"/>
      <c r="EZ6" s="90" t="s">
        <v>674</v>
      </c>
      <c r="FA6" s="90"/>
      <c r="FB6" s="90"/>
      <c r="FC6" s="90" t="s">
        <v>675</v>
      </c>
      <c r="FD6" s="90"/>
      <c r="FE6" s="90"/>
      <c r="FF6" s="90" t="s">
        <v>676</v>
      </c>
      <c r="FG6" s="90"/>
      <c r="FH6" s="90"/>
      <c r="FI6" s="90" t="s">
        <v>677</v>
      </c>
      <c r="FJ6" s="90"/>
      <c r="FK6" s="90"/>
      <c r="FL6" s="90" t="s">
        <v>709</v>
      </c>
      <c r="FM6" s="90"/>
      <c r="FN6" s="90"/>
      <c r="FO6" s="90" t="s">
        <v>678</v>
      </c>
      <c r="FP6" s="90"/>
      <c r="FQ6" s="90"/>
      <c r="FR6" s="90" t="s">
        <v>679</v>
      </c>
      <c r="FS6" s="90"/>
      <c r="FT6" s="90"/>
      <c r="FU6" s="90" t="s">
        <v>680</v>
      </c>
      <c r="FV6" s="90"/>
      <c r="FW6" s="90"/>
      <c r="FX6" s="90" t="s">
        <v>681</v>
      </c>
      <c r="FY6" s="90"/>
      <c r="FZ6" s="90"/>
      <c r="GA6" s="90" t="s">
        <v>682</v>
      </c>
      <c r="GB6" s="90"/>
      <c r="GC6" s="90"/>
      <c r="GD6" s="90" t="s">
        <v>683</v>
      </c>
      <c r="GE6" s="90"/>
      <c r="GF6" s="90"/>
      <c r="GG6" s="90" t="s">
        <v>684</v>
      </c>
      <c r="GH6" s="90"/>
      <c r="GI6" s="90"/>
      <c r="GJ6" s="90" t="s">
        <v>685</v>
      </c>
      <c r="GK6" s="90"/>
      <c r="GL6" s="90"/>
      <c r="GM6" s="90" t="s">
        <v>686</v>
      </c>
      <c r="GN6" s="90"/>
      <c r="GO6" s="90"/>
      <c r="GP6" s="90" t="s">
        <v>710</v>
      </c>
      <c r="GQ6" s="90"/>
      <c r="GR6" s="90"/>
      <c r="GS6" s="90" t="s">
        <v>687</v>
      </c>
      <c r="GT6" s="90"/>
      <c r="GU6" s="90"/>
      <c r="GV6" s="90" t="s">
        <v>688</v>
      </c>
      <c r="GW6" s="90"/>
      <c r="GX6" s="90"/>
      <c r="GY6" s="90" t="s">
        <v>689</v>
      </c>
      <c r="GZ6" s="90"/>
      <c r="HA6" s="90"/>
      <c r="HB6" s="90" t="s">
        <v>690</v>
      </c>
      <c r="HC6" s="90"/>
      <c r="HD6" s="90"/>
      <c r="HE6" s="90" t="s">
        <v>691</v>
      </c>
      <c r="HF6" s="90"/>
      <c r="HG6" s="90"/>
      <c r="HH6" s="90" t="s">
        <v>692</v>
      </c>
      <c r="HI6" s="90"/>
      <c r="HJ6" s="90"/>
      <c r="HK6" s="90" t="s">
        <v>693</v>
      </c>
      <c r="HL6" s="90"/>
      <c r="HM6" s="90"/>
      <c r="HN6" s="90" t="s">
        <v>694</v>
      </c>
      <c r="HO6" s="90"/>
      <c r="HP6" s="90"/>
      <c r="HQ6" s="90" t="s">
        <v>695</v>
      </c>
      <c r="HR6" s="90"/>
      <c r="HS6" s="90"/>
      <c r="HT6" s="90" t="s">
        <v>711</v>
      </c>
      <c r="HU6" s="90"/>
      <c r="HV6" s="90"/>
      <c r="HW6" s="90" t="s">
        <v>696</v>
      </c>
      <c r="HX6" s="90"/>
      <c r="HY6" s="90"/>
      <c r="HZ6" s="90" t="s">
        <v>697</v>
      </c>
      <c r="IA6" s="90"/>
      <c r="IB6" s="90"/>
      <c r="IC6" s="90" t="s">
        <v>698</v>
      </c>
      <c r="ID6" s="90"/>
      <c r="IE6" s="90"/>
      <c r="IF6" s="90" t="s">
        <v>699</v>
      </c>
      <c r="IG6" s="90"/>
      <c r="IH6" s="90"/>
      <c r="II6" s="90" t="s">
        <v>712</v>
      </c>
      <c r="IJ6" s="90"/>
      <c r="IK6" s="90"/>
      <c r="IL6" s="90" t="s">
        <v>700</v>
      </c>
      <c r="IM6" s="90"/>
      <c r="IN6" s="90"/>
      <c r="IO6" s="90" t="s">
        <v>701</v>
      </c>
      <c r="IP6" s="90"/>
      <c r="IQ6" s="90"/>
      <c r="IR6" s="90" t="s">
        <v>702</v>
      </c>
      <c r="IS6" s="90"/>
      <c r="IT6" s="90"/>
    </row>
    <row r="7" spans="1:254" ht="104.25" customHeight="1" x14ac:dyDescent="0.25">
      <c r="A7" s="130"/>
      <c r="B7" s="130"/>
      <c r="C7" s="88" t="s">
        <v>1335</v>
      </c>
      <c r="D7" s="88"/>
      <c r="E7" s="88"/>
      <c r="F7" s="88" t="s">
        <v>1336</v>
      </c>
      <c r="G7" s="88"/>
      <c r="H7" s="88"/>
      <c r="I7" s="88" t="s">
        <v>1337</v>
      </c>
      <c r="J7" s="88"/>
      <c r="K7" s="88"/>
      <c r="L7" s="88" t="s">
        <v>1338</v>
      </c>
      <c r="M7" s="88"/>
      <c r="N7" s="88"/>
      <c r="O7" s="88" t="s">
        <v>1339</v>
      </c>
      <c r="P7" s="88"/>
      <c r="Q7" s="88"/>
      <c r="R7" s="88" t="s">
        <v>1340</v>
      </c>
      <c r="S7" s="88"/>
      <c r="T7" s="88"/>
      <c r="U7" s="88" t="s">
        <v>1341</v>
      </c>
      <c r="V7" s="88"/>
      <c r="W7" s="88"/>
      <c r="X7" s="88" t="s">
        <v>1342</v>
      </c>
      <c r="Y7" s="88"/>
      <c r="Z7" s="88"/>
      <c r="AA7" s="88" t="s">
        <v>1343</v>
      </c>
      <c r="AB7" s="88"/>
      <c r="AC7" s="88"/>
      <c r="AD7" s="88" t="s">
        <v>1344</v>
      </c>
      <c r="AE7" s="88"/>
      <c r="AF7" s="88"/>
      <c r="AG7" s="88" t="s">
        <v>1345</v>
      </c>
      <c r="AH7" s="88"/>
      <c r="AI7" s="88"/>
      <c r="AJ7" s="88" t="s">
        <v>1346</v>
      </c>
      <c r="AK7" s="88"/>
      <c r="AL7" s="88"/>
      <c r="AM7" s="88" t="s">
        <v>1347</v>
      </c>
      <c r="AN7" s="88"/>
      <c r="AO7" s="88"/>
      <c r="AP7" s="88" t="s">
        <v>1348</v>
      </c>
      <c r="AQ7" s="88"/>
      <c r="AR7" s="88"/>
      <c r="AS7" s="88" t="s">
        <v>1349</v>
      </c>
      <c r="AT7" s="88"/>
      <c r="AU7" s="88"/>
      <c r="AV7" s="88" t="s">
        <v>1350</v>
      </c>
      <c r="AW7" s="88"/>
      <c r="AX7" s="88"/>
      <c r="AY7" s="88" t="s">
        <v>1351</v>
      </c>
      <c r="AZ7" s="88"/>
      <c r="BA7" s="88"/>
      <c r="BB7" s="88" t="s">
        <v>1352</v>
      </c>
      <c r="BC7" s="88"/>
      <c r="BD7" s="88"/>
      <c r="BE7" s="88" t="s">
        <v>1353</v>
      </c>
      <c r="BF7" s="88"/>
      <c r="BG7" s="88"/>
      <c r="BH7" s="88" t="s">
        <v>1354</v>
      </c>
      <c r="BI7" s="88"/>
      <c r="BJ7" s="88"/>
      <c r="BK7" s="88" t="s">
        <v>1355</v>
      </c>
      <c r="BL7" s="88"/>
      <c r="BM7" s="88"/>
      <c r="BN7" s="88" t="s">
        <v>1356</v>
      </c>
      <c r="BO7" s="88"/>
      <c r="BP7" s="88"/>
      <c r="BQ7" s="88" t="s">
        <v>1357</v>
      </c>
      <c r="BR7" s="88"/>
      <c r="BS7" s="88"/>
      <c r="BT7" s="88" t="s">
        <v>1358</v>
      </c>
      <c r="BU7" s="88"/>
      <c r="BV7" s="88"/>
      <c r="BW7" s="88" t="s">
        <v>1359</v>
      </c>
      <c r="BX7" s="88"/>
      <c r="BY7" s="88"/>
      <c r="BZ7" s="88" t="s">
        <v>1196</v>
      </c>
      <c r="CA7" s="88"/>
      <c r="CB7" s="88"/>
      <c r="CC7" s="88" t="s">
        <v>1360</v>
      </c>
      <c r="CD7" s="88"/>
      <c r="CE7" s="88"/>
      <c r="CF7" s="88" t="s">
        <v>1361</v>
      </c>
      <c r="CG7" s="88"/>
      <c r="CH7" s="88"/>
      <c r="CI7" s="88" t="s">
        <v>1362</v>
      </c>
      <c r="CJ7" s="88"/>
      <c r="CK7" s="88"/>
      <c r="CL7" s="88" t="s">
        <v>1363</v>
      </c>
      <c r="CM7" s="88"/>
      <c r="CN7" s="88"/>
      <c r="CO7" s="88" t="s">
        <v>1364</v>
      </c>
      <c r="CP7" s="88"/>
      <c r="CQ7" s="88"/>
      <c r="CR7" s="88" t="s">
        <v>1365</v>
      </c>
      <c r="CS7" s="88"/>
      <c r="CT7" s="88"/>
      <c r="CU7" s="88" t="s">
        <v>1366</v>
      </c>
      <c r="CV7" s="88"/>
      <c r="CW7" s="88"/>
      <c r="CX7" s="88" t="s">
        <v>1367</v>
      </c>
      <c r="CY7" s="88"/>
      <c r="CZ7" s="88"/>
      <c r="DA7" s="88" t="s">
        <v>1368</v>
      </c>
      <c r="DB7" s="88"/>
      <c r="DC7" s="88"/>
      <c r="DD7" s="88" t="s">
        <v>1369</v>
      </c>
      <c r="DE7" s="88"/>
      <c r="DF7" s="88"/>
      <c r="DG7" s="88" t="s">
        <v>1370</v>
      </c>
      <c r="DH7" s="88"/>
      <c r="DI7" s="88"/>
      <c r="DJ7" s="163" t="s">
        <v>1371</v>
      </c>
      <c r="DK7" s="163"/>
      <c r="DL7" s="163"/>
      <c r="DM7" s="163" t="s">
        <v>1372</v>
      </c>
      <c r="DN7" s="163"/>
      <c r="DO7" s="163"/>
      <c r="DP7" s="163" t="s">
        <v>1373</v>
      </c>
      <c r="DQ7" s="163"/>
      <c r="DR7" s="163"/>
      <c r="DS7" s="163" t="s">
        <v>1374</v>
      </c>
      <c r="DT7" s="163"/>
      <c r="DU7" s="163"/>
      <c r="DV7" s="163" t="s">
        <v>743</v>
      </c>
      <c r="DW7" s="163"/>
      <c r="DX7" s="163"/>
      <c r="DY7" s="88" t="s">
        <v>759</v>
      </c>
      <c r="DZ7" s="88"/>
      <c r="EA7" s="88"/>
      <c r="EB7" s="88" t="s">
        <v>760</v>
      </c>
      <c r="EC7" s="88"/>
      <c r="ED7" s="88"/>
      <c r="EE7" s="88" t="s">
        <v>1228</v>
      </c>
      <c r="EF7" s="88"/>
      <c r="EG7" s="88"/>
      <c r="EH7" s="88" t="s">
        <v>761</v>
      </c>
      <c r="EI7" s="88"/>
      <c r="EJ7" s="88"/>
      <c r="EK7" s="88" t="s">
        <v>1331</v>
      </c>
      <c r="EL7" s="88"/>
      <c r="EM7" s="88"/>
      <c r="EN7" s="88" t="s">
        <v>764</v>
      </c>
      <c r="EO7" s="88"/>
      <c r="EP7" s="88"/>
      <c r="EQ7" s="88" t="s">
        <v>1237</v>
      </c>
      <c r="ER7" s="88"/>
      <c r="ES7" s="88"/>
      <c r="ET7" s="88" t="s">
        <v>769</v>
      </c>
      <c r="EU7" s="88"/>
      <c r="EV7" s="88"/>
      <c r="EW7" s="88" t="s">
        <v>1240</v>
      </c>
      <c r="EX7" s="88"/>
      <c r="EY7" s="88"/>
      <c r="EZ7" s="88" t="s">
        <v>1242</v>
      </c>
      <c r="FA7" s="88"/>
      <c r="FB7" s="88"/>
      <c r="FC7" s="88" t="s">
        <v>1244</v>
      </c>
      <c r="FD7" s="88"/>
      <c r="FE7" s="88"/>
      <c r="FF7" s="88" t="s">
        <v>1332</v>
      </c>
      <c r="FG7" s="88"/>
      <c r="FH7" s="88"/>
      <c r="FI7" s="88" t="s">
        <v>1247</v>
      </c>
      <c r="FJ7" s="88"/>
      <c r="FK7" s="88"/>
      <c r="FL7" s="88" t="s">
        <v>773</v>
      </c>
      <c r="FM7" s="88"/>
      <c r="FN7" s="88"/>
      <c r="FO7" s="88" t="s">
        <v>1251</v>
      </c>
      <c r="FP7" s="88"/>
      <c r="FQ7" s="88"/>
      <c r="FR7" s="88" t="s">
        <v>1254</v>
      </c>
      <c r="FS7" s="88"/>
      <c r="FT7" s="88"/>
      <c r="FU7" s="88" t="s">
        <v>1258</v>
      </c>
      <c r="FV7" s="88"/>
      <c r="FW7" s="88"/>
      <c r="FX7" s="88" t="s">
        <v>1260</v>
      </c>
      <c r="FY7" s="88"/>
      <c r="FZ7" s="88"/>
      <c r="GA7" s="163" t="s">
        <v>1263</v>
      </c>
      <c r="GB7" s="163"/>
      <c r="GC7" s="163"/>
      <c r="GD7" s="88" t="s">
        <v>778</v>
      </c>
      <c r="GE7" s="88"/>
      <c r="GF7" s="88"/>
      <c r="GG7" s="163" t="s">
        <v>1270</v>
      </c>
      <c r="GH7" s="163"/>
      <c r="GI7" s="163"/>
      <c r="GJ7" s="163" t="s">
        <v>1271</v>
      </c>
      <c r="GK7" s="163"/>
      <c r="GL7" s="163"/>
      <c r="GM7" s="163" t="s">
        <v>1273</v>
      </c>
      <c r="GN7" s="163"/>
      <c r="GO7" s="163"/>
      <c r="GP7" s="163" t="s">
        <v>1274</v>
      </c>
      <c r="GQ7" s="163"/>
      <c r="GR7" s="163"/>
      <c r="GS7" s="163" t="s">
        <v>785</v>
      </c>
      <c r="GT7" s="163"/>
      <c r="GU7" s="163"/>
      <c r="GV7" s="163" t="s">
        <v>787</v>
      </c>
      <c r="GW7" s="163"/>
      <c r="GX7" s="163"/>
      <c r="GY7" s="163" t="s">
        <v>788</v>
      </c>
      <c r="GZ7" s="163"/>
      <c r="HA7" s="163"/>
      <c r="HB7" s="88" t="s">
        <v>1281</v>
      </c>
      <c r="HC7" s="88"/>
      <c r="HD7" s="88"/>
      <c r="HE7" s="88" t="s">
        <v>1283</v>
      </c>
      <c r="HF7" s="88"/>
      <c r="HG7" s="88"/>
      <c r="HH7" s="88" t="s">
        <v>794</v>
      </c>
      <c r="HI7" s="88"/>
      <c r="HJ7" s="88"/>
      <c r="HK7" s="88" t="s">
        <v>1284</v>
      </c>
      <c r="HL7" s="88"/>
      <c r="HM7" s="88"/>
      <c r="HN7" s="88" t="s">
        <v>1287</v>
      </c>
      <c r="HO7" s="88"/>
      <c r="HP7" s="88"/>
      <c r="HQ7" s="88" t="s">
        <v>797</v>
      </c>
      <c r="HR7" s="88"/>
      <c r="HS7" s="88"/>
      <c r="HT7" s="88" t="s">
        <v>795</v>
      </c>
      <c r="HU7" s="88"/>
      <c r="HV7" s="88"/>
      <c r="HW7" s="88" t="s">
        <v>616</v>
      </c>
      <c r="HX7" s="88"/>
      <c r="HY7" s="88"/>
      <c r="HZ7" s="88" t="s">
        <v>1296</v>
      </c>
      <c r="IA7" s="88"/>
      <c r="IB7" s="88"/>
      <c r="IC7" s="88" t="s">
        <v>1300</v>
      </c>
      <c r="ID7" s="88"/>
      <c r="IE7" s="88"/>
      <c r="IF7" s="88" t="s">
        <v>800</v>
      </c>
      <c r="IG7" s="88"/>
      <c r="IH7" s="88"/>
      <c r="II7" s="88" t="s">
        <v>1305</v>
      </c>
      <c r="IJ7" s="88"/>
      <c r="IK7" s="88"/>
      <c r="IL7" s="88" t="s">
        <v>1306</v>
      </c>
      <c r="IM7" s="88"/>
      <c r="IN7" s="88"/>
      <c r="IO7" s="88" t="s">
        <v>1310</v>
      </c>
      <c r="IP7" s="88"/>
      <c r="IQ7" s="88"/>
      <c r="IR7" s="88" t="s">
        <v>1314</v>
      </c>
      <c r="IS7" s="88"/>
      <c r="IT7" s="88"/>
    </row>
    <row r="8" spans="1:254" ht="58.5" customHeight="1" x14ac:dyDescent="0.25">
      <c r="A8" s="131"/>
      <c r="B8" s="131"/>
      <c r="C8" s="58" t="s">
        <v>30</v>
      </c>
      <c r="D8" s="58" t="s">
        <v>1164</v>
      </c>
      <c r="E8" s="58" t="s">
        <v>1165</v>
      </c>
      <c r="F8" s="58" t="s">
        <v>1166</v>
      </c>
      <c r="G8" s="58" t="s">
        <v>1167</v>
      </c>
      <c r="H8" s="58" t="s">
        <v>1058</v>
      </c>
      <c r="I8" s="58" t="s">
        <v>1168</v>
      </c>
      <c r="J8" s="58" t="s">
        <v>1169</v>
      </c>
      <c r="K8" s="58" t="s">
        <v>714</v>
      </c>
      <c r="L8" s="58" t="s">
        <v>251</v>
      </c>
      <c r="M8" s="58" t="s">
        <v>715</v>
      </c>
      <c r="N8" s="58" t="s">
        <v>716</v>
      </c>
      <c r="O8" s="58" t="s">
        <v>622</v>
      </c>
      <c r="P8" s="58" t="s">
        <v>1170</v>
      </c>
      <c r="Q8" s="58" t="s">
        <v>623</v>
      </c>
      <c r="R8" s="58" t="s">
        <v>717</v>
      </c>
      <c r="S8" s="58" t="s">
        <v>1171</v>
      </c>
      <c r="T8" s="58" t="s">
        <v>718</v>
      </c>
      <c r="U8" s="58" t="s">
        <v>1172</v>
      </c>
      <c r="V8" s="58" t="s">
        <v>1173</v>
      </c>
      <c r="W8" s="58" t="s">
        <v>1174</v>
      </c>
      <c r="X8" s="58" t="s">
        <v>719</v>
      </c>
      <c r="Y8" s="58" t="s">
        <v>720</v>
      </c>
      <c r="Z8" s="58" t="s">
        <v>1175</v>
      </c>
      <c r="AA8" s="58" t="s">
        <v>198</v>
      </c>
      <c r="AB8" s="58" t="s">
        <v>210</v>
      </c>
      <c r="AC8" s="58" t="s">
        <v>212</v>
      </c>
      <c r="AD8" s="58" t="s">
        <v>509</v>
      </c>
      <c r="AE8" s="58" t="s">
        <v>510</v>
      </c>
      <c r="AF8" s="58" t="s">
        <v>1176</v>
      </c>
      <c r="AG8" s="58" t="s">
        <v>1177</v>
      </c>
      <c r="AH8" s="58" t="s">
        <v>1178</v>
      </c>
      <c r="AI8" s="58" t="s">
        <v>1179</v>
      </c>
      <c r="AJ8" s="58" t="s">
        <v>1180</v>
      </c>
      <c r="AK8" s="58" t="s">
        <v>514</v>
      </c>
      <c r="AL8" s="58" t="s">
        <v>1181</v>
      </c>
      <c r="AM8" s="58" t="s">
        <v>722</v>
      </c>
      <c r="AN8" s="58" t="s">
        <v>723</v>
      </c>
      <c r="AO8" s="58" t="s">
        <v>1182</v>
      </c>
      <c r="AP8" s="58" t="s">
        <v>724</v>
      </c>
      <c r="AQ8" s="58" t="s">
        <v>1183</v>
      </c>
      <c r="AR8" s="58" t="s">
        <v>725</v>
      </c>
      <c r="AS8" s="58" t="s">
        <v>95</v>
      </c>
      <c r="AT8" s="58" t="s">
        <v>257</v>
      </c>
      <c r="AU8" s="58" t="s">
        <v>1184</v>
      </c>
      <c r="AV8" s="58" t="s">
        <v>726</v>
      </c>
      <c r="AW8" s="58" t="s">
        <v>727</v>
      </c>
      <c r="AX8" s="58" t="s">
        <v>1185</v>
      </c>
      <c r="AY8" s="58" t="s">
        <v>216</v>
      </c>
      <c r="AZ8" s="58" t="s">
        <v>515</v>
      </c>
      <c r="BA8" s="58" t="s">
        <v>728</v>
      </c>
      <c r="BB8" s="58" t="s">
        <v>729</v>
      </c>
      <c r="BC8" s="58" t="s">
        <v>730</v>
      </c>
      <c r="BD8" s="58" t="s">
        <v>731</v>
      </c>
      <c r="BE8" s="58" t="s">
        <v>732</v>
      </c>
      <c r="BF8" s="58" t="s">
        <v>733</v>
      </c>
      <c r="BG8" s="58" t="s">
        <v>1186</v>
      </c>
      <c r="BH8" s="58" t="s">
        <v>1187</v>
      </c>
      <c r="BI8" s="58" t="s">
        <v>734</v>
      </c>
      <c r="BJ8" s="58" t="s">
        <v>1188</v>
      </c>
      <c r="BK8" s="58" t="s">
        <v>735</v>
      </c>
      <c r="BL8" s="58" t="s">
        <v>736</v>
      </c>
      <c r="BM8" s="58" t="s">
        <v>1189</v>
      </c>
      <c r="BN8" s="58" t="s">
        <v>1190</v>
      </c>
      <c r="BO8" s="58" t="s">
        <v>1191</v>
      </c>
      <c r="BP8" s="58" t="s">
        <v>721</v>
      </c>
      <c r="BQ8" s="58" t="s">
        <v>1192</v>
      </c>
      <c r="BR8" s="58" t="s">
        <v>1193</v>
      </c>
      <c r="BS8" s="58" t="s">
        <v>1194</v>
      </c>
      <c r="BT8" s="58" t="s">
        <v>737</v>
      </c>
      <c r="BU8" s="58" t="s">
        <v>738</v>
      </c>
      <c r="BV8" s="58" t="s">
        <v>1195</v>
      </c>
      <c r="BW8" s="58" t="s">
        <v>739</v>
      </c>
      <c r="BX8" s="58" t="s">
        <v>740</v>
      </c>
      <c r="BY8" s="58" t="s">
        <v>741</v>
      </c>
      <c r="BZ8" s="58" t="s">
        <v>1196</v>
      </c>
      <c r="CA8" s="58" t="s">
        <v>1197</v>
      </c>
      <c r="CB8" s="58" t="s">
        <v>1198</v>
      </c>
      <c r="CC8" s="58" t="s">
        <v>1199</v>
      </c>
      <c r="CD8" s="58" t="s">
        <v>744</v>
      </c>
      <c r="CE8" s="58" t="s">
        <v>745</v>
      </c>
      <c r="CF8" s="58" t="s">
        <v>1200</v>
      </c>
      <c r="CG8" s="58" t="s">
        <v>1201</v>
      </c>
      <c r="CH8" s="58" t="s">
        <v>742</v>
      </c>
      <c r="CI8" s="58" t="s">
        <v>1202</v>
      </c>
      <c r="CJ8" s="58" t="s">
        <v>1203</v>
      </c>
      <c r="CK8" s="58" t="s">
        <v>746</v>
      </c>
      <c r="CL8" s="58" t="s">
        <v>353</v>
      </c>
      <c r="CM8" s="58" t="s">
        <v>520</v>
      </c>
      <c r="CN8" s="58" t="s">
        <v>354</v>
      </c>
      <c r="CO8" s="58" t="s">
        <v>747</v>
      </c>
      <c r="CP8" s="58" t="s">
        <v>1204</v>
      </c>
      <c r="CQ8" s="58" t="s">
        <v>748</v>
      </c>
      <c r="CR8" s="58" t="s">
        <v>749</v>
      </c>
      <c r="CS8" s="58" t="s">
        <v>1205</v>
      </c>
      <c r="CT8" s="58" t="s">
        <v>750</v>
      </c>
      <c r="CU8" s="58" t="s">
        <v>530</v>
      </c>
      <c r="CV8" s="58" t="s">
        <v>531</v>
      </c>
      <c r="CW8" s="58" t="s">
        <v>532</v>
      </c>
      <c r="CX8" s="58" t="s">
        <v>1206</v>
      </c>
      <c r="CY8" s="58" t="s">
        <v>1207</v>
      </c>
      <c r="CZ8" s="58" t="s">
        <v>535</v>
      </c>
      <c r="DA8" s="58" t="s">
        <v>511</v>
      </c>
      <c r="DB8" s="58" t="s">
        <v>512</v>
      </c>
      <c r="DC8" s="58" t="s">
        <v>751</v>
      </c>
      <c r="DD8" s="58" t="s">
        <v>754</v>
      </c>
      <c r="DE8" s="58" t="s">
        <v>755</v>
      </c>
      <c r="DF8" s="58" t="s">
        <v>1208</v>
      </c>
      <c r="DG8" s="58" t="s">
        <v>1209</v>
      </c>
      <c r="DH8" s="58" t="s">
        <v>1210</v>
      </c>
      <c r="DI8" s="58" t="s">
        <v>1211</v>
      </c>
      <c r="DJ8" s="59" t="s">
        <v>359</v>
      </c>
      <c r="DK8" s="58" t="s">
        <v>1212</v>
      </c>
      <c r="DL8" s="59" t="s">
        <v>1213</v>
      </c>
      <c r="DM8" s="59" t="s">
        <v>756</v>
      </c>
      <c r="DN8" s="58" t="s">
        <v>1214</v>
      </c>
      <c r="DO8" s="59" t="s">
        <v>757</v>
      </c>
      <c r="DP8" s="59" t="s">
        <v>758</v>
      </c>
      <c r="DQ8" s="58" t="s">
        <v>1330</v>
      </c>
      <c r="DR8" s="59" t="s">
        <v>1215</v>
      </c>
      <c r="DS8" s="59" t="s">
        <v>1216</v>
      </c>
      <c r="DT8" s="58" t="s">
        <v>1217</v>
      </c>
      <c r="DU8" s="59" t="s">
        <v>1218</v>
      </c>
      <c r="DV8" s="59" t="s">
        <v>1219</v>
      </c>
      <c r="DW8" s="58" t="s">
        <v>1220</v>
      </c>
      <c r="DX8" s="59" t="s">
        <v>1221</v>
      </c>
      <c r="DY8" s="58" t="s">
        <v>1222</v>
      </c>
      <c r="DZ8" s="58" t="s">
        <v>1223</v>
      </c>
      <c r="EA8" s="58" t="s">
        <v>1224</v>
      </c>
      <c r="EB8" s="58" t="s">
        <v>1225</v>
      </c>
      <c r="EC8" s="58" t="s">
        <v>1226</v>
      </c>
      <c r="ED8" s="58" t="s">
        <v>1227</v>
      </c>
      <c r="EE8" s="58" t="s">
        <v>1229</v>
      </c>
      <c r="EF8" s="58" t="s">
        <v>1230</v>
      </c>
      <c r="EG8" s="58" t="s">
        <v>1231</v>
      </c>
      <c r="EH8" s="58" t="s">
        <v>762</v>
      </c>
      <c r="EI8" s="58" t="s">
        <v>763</v>
      </c>
      <c r="EJ8" s="58" t="s">
        <v>1232</v>
      </c>
      <c r="EK8" s="58" t="s">
        <v>1233</v>
      </c>
      <c r="EL8" s="58" t="s">
        <v>1234</v>
      </c>
      <c r="EM8" s="58" t="s">
        <v>1235</v>
      </c>
      <c r="EN8" s="58" t="s">
        <v>765</v>
      </c>
      <c r="EO8" s="58" t="s">
        <v>766</v>
      </c>
      <c r="EP8" s="58" t="s">
        <v>1236</v>
      </c>
      <c r="EQ8" s="58" t="s">
        <v>767</v>
      </c>
      <c r="ER8" s="58" t="s">
        <v>768</v>
      </c>
      <c r="ES8" s="58" t="s">
        <v>1238</v>
      </c>
      <c r="ET8" s="58" t="s">
        <v>770</v>
      </c>
      <c r="EU8" s="58" t="s">
        <v>771</v>
      </c>
      <c r="EV8" s="58" t="s">
        <v>1239</v>
      </c>
      <c r="EW8" s="58" t="s">
        <v>770</v>
      </c>
      <c r="EX8" s="58" t="s">
        <v>771</v>
      </c>
      <c r="EY8" s="58" t="s">
        <v>1241</v>
      </c>
      <c r="EZ8" s="58" t="s">
        <v>198</v>
      </c>
      <c r="FA8" s="58" t="s">
        <v>1243</v>
      </c>
      <c r="FB8" s="58" t="s">
        <v>211</v>
      </c>
      <c r="FC8" s="58" t="s">
        <v>752</v>
      </c>
      <c r="FD8" s="58" t="s">
        <v>753</v>
      </c>
      <c r="FE8" s="58" t="s">
        <v>784</v>
      </c>
      <c r="FF8" s="58" t="s">
        <v>772</v>
      </c>
      <c r="FG8" s="58" t="s">
        <v>1245</v>
      </c>
      <c r="FH8" s="58" t="s">
        <v>1246</v>
      </c>
      <c r="FI8" s="58" t="s">
        <v>16</v>
      </c>
      <c r="FJ8" s="58" t="s">
        <v>17</v>
      </c>
      <c r="FK8" s="58" t="s">
        <v>147</v>
      </c>
      <c r="FL8" s="58" t="s">
        <v>1248</v>
      </c>
      <c r="FM8" s="58" t="s">
        <v>1249</v>
      </c>
      <c r="FN8" s="58" t="s">
        <v>1250</v>
      </c>
      <c r="FO8" s="58" t="s">
        <v>1252</v>
      </c>
      <c r="FP8" s="58" t="s">
        <v>1253</v>
      </c>
      <c r="FQ8" s="58" t="s">
        <v>1255</v>
      </c>
      <c r="FR8" s="58" t="s">
        <v>774</v>
      </c>
      <c r="FS8" s="58" t="s">
        <v>1256</v>
      </c>
      <c r="FT8" s="58" t="s">
        <v>1257</v>
      </c>
      <c r="FU8" s="58" t="s">
        <v>775</v>
      </c>
      <c r="FV8" s="58" t="s">
        <v>776</v>
      </c>
      <c r="FW8" s="58" t="s">
        <v>1259</v>
      </c>
      <c r="FX8" s="58" t="s">
        <v>1261</v>
      </c>
      <c r="FY8" s="58" t="s">
        <v>777</v>
      </c>
      <c r="FZ8" s="58" t="s">
        <v>1262</v>
      </c>
      <c r="GA8" s="59" t="s">
        <v>1264</v>
      </c>
      <c r="GB8" s="58" t="s">
        <v>1265</v>
      </c>
      <c r="GC8" s="59" t="s">
        <v>1266</v>
      </c>
      <c r="GD8" s="58" t="s">
        <v>1267</v>
      </c>
      <c r="GE8" s="58" t="s">
        <v>1268</v>
      </c>
      <c r="GF8" s="58" t="s">
        <v>1269</v>
      </c>
      <c r="GG8" s="59" t="s">
        <v>152</v>
      </c>
      <c r="GH8" s="58" t="s">
        <v>779</v>
      </c>
      <c r="GI8" s="59" t="s">
        <v>780</v>
      </c>
      <c r="GJ8" s="59" t="s">
        <v>1272</v>
      </c>
      <c r="GK8" s="58" t="s">
        <v>522</v>
      </c>
      <c r="GL8" s="59" t="s">
        <v>781</v>
      </c>
      <c r="GM8" s="59" t="s">
        <v>244</v>
      </c>
      <c r="GN8" s="58" t="s">
        <v>252</v>
      </c>
      <c r="GO8" s="59" t="s">
        <v>784</v>
      </c>
      <c r="GP8" s="59" t="s">
        <v>782</v>
      </c>
      <c r="GQ8" s="58" t="s">
        <v>783</v>
      </c>
      <c r="GR8" s="59" t="s">
        <v>1275</v>
      </c>
      <c r="GS8" s="59" t="s">
        <v>1276</v>
      </c>
      <c r="GT8" s="58" t="s">
        <v>786</v>
      </c>
      <c r="GU8" s="59" t="s">
        <v>1277</v>
      </c>
      <c r="GV8" s="59" t="s">
        <v>1278</v>
      </c>
      <c r="GW8" s="58" t="s">
        <v>1279</v>
      </c>
      <c r="GX8" s="59" t="s">
        <v>1280</v>
      </c>
      <c r="GY8" s="59" t="s">
        <v>789</v>
      </c>
      <c r="GZ8" s="58" t="s">
        <v>790</v>
      </c>
      <c r="HA8" s="59" t="s">
        <v>791</v>
      </c>
      <c r="HB8" s="58" t="s">
        <v>574</v>
      </c>
      <c r="HC8" s="58" t="s">
        <v>1282</v>
      </c>
      <c r="HD8" s="58" t="s">
        <v>792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1285</v>
      </c>
      <c r="HL8" s="58" t="s">
        <v>793</v>
      </c>
      <c r="HM8" s="58" t="s">
        <v>1286</v>
      </c>
      <c r="HN8" s="58" t="s">
        <v>1288</v>
      </c>
      <c r="HO8" s="58" t="s">
        <v>1289</v>
      </c>
      <c r="HP8" s="58" t="s">
        <v>1290</v>
      </c>
      <c r="HQ8" s="58" t="s">
        <v>798</v>
      </c>
      <c r="HR8" s="58" t="s">
        <v>799</v>
      </c>
      <c r="HS8" s="58" t="s">
        <v>1291</v>
      </c>
      <c r="HT8" s="58" t="s">
        <v>1333</v>
      </c>
      <c r="HU8" s="58" t="s">
        <v>796</v>
      </c>
      <c r="HV8" s="58" t="s">
        <v>1292</v>
      </c>
      <c r="HW8" s="58" t="s">
        <v>1293</v>
      </c>
      <c r="HX8" s="58" t="s">
        <v>1294</v>
      </c>
      <c r="HY8" s="58" t="s">
        <v>1295</v>
      </c>
      <c r="HZ8" s="58" t="s">
        <v>1297</v>
      </c>
      <c r="IA8" s="58" t="s">
        <v>1298</v>
      </c>
      <c r="IB8" s="58" t="s">
        <v>1299</v>
      </c>
      <c r="IC8" s="58" t="s">
        <v>1301</v>
      </c>
      <c r="ID8" s="58" t="s">
        <v>1302</v>
      </c>
      <c r="IE8" s="58" t="s">
        <v>1303</v>
      </c>
      <c r="IF8" s="58" t="s">
        <v>801</v>
      </c>
      <c r="IG8" s="58" t="s">
        <v>802</v>
      </c>
      <c r="IH8" s="58" t="s">
        <v>1304</v>
      </c>
      <c r="II8" s="58" t="s">
        <v>148</v>
      </c>
      <c r="IJ8" s="58" t="s">
        <v>235</v>
      </c>
      <c r="IK8" s="58" t="s">
        <v>209</v>
      </c>
      <c r="IL8" s="58" t="s">
        <v>1307</v>
      </c>
      <c r="IM8" s="58" t="s">
        <v>1308</v>
      </c>
      <c r="IN8" s="58" t="s">
        <v>1309</v>
      </c>
      <c r="IO8" s="58" t="s">
        <v>1311</v>
      </c>
      <c r="IP8" s="58" t="s">
        <v>1312</v>
      </c>
      <c r="IQ8" s="58" t="s">
        <v>1313</v>
      </c>
      <c r="IR8" s="58" t="s">
        <v>1315</v>
      </c>
      <c r="IS8" s="58" t="s">
        <v>1316</v>
      </c>
      <c r="IT8" s="58" t="s">
        <v>1317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93" t="s">
        <v>278</v>
      </c>
      <c r="B34" s="9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95" t="s">
        <v>837</v>
      </c>
      <c r="B35" s="9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809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810</v>
      </c>
      <c r="C38" s="28" t="s">
        <v>804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811</v>
      </c>
      <c r="C39" s="28" t="s">
        <v>804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812</v>
      </c>
      <c r="C40" s="28" t="s">
        <v>804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60" t="s">
        <v>56</v>
      </c>
      <c r="E42" s="161"/>
      <c r="F42" s="105" t="s">
        <v>3</v>
      </c>
      <c r="G42" s="106"/>
      <c r="H42" s="107" t="s">
        <v>713</v>
      </c>
      <c r="I42" s="108"/>
      <c r="J42" s="107" t="s">
        <v>330</v>
      </c>
      <c r="K42" s="108"/>
      <c r="L42" s="31"/>
      <c r="M42" s="31"/>
    </row>
    <row r="43" spans="1:254" x14ac:dyDescent="0.25">
      <c r="B43" s="28" t="s">
        <v>810</v>
      </c>
      <c r="C43" s="28" t="s">
        <v>805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811</v>
      </c>
      <c r="C44" s="28" t="s">
        <v>805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812</v>
      </c>
      <c r="C45" s="28" t="s">
        <v>805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810</v>
      </c>
      <c r="C47" s="28" t="s">
        <v>806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811</v>
      </c>
      <c r="C48" s="28" t="s">
        <v>806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812</v>
      </c>
      <c r="C49" s="28" t="s">
        <v>806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62" t="s">
        <v>159</v>
      </c>
      <c r="E51" s="162"/>
      <c r="F51" s="85" t="s">
        <v>116</v>
      </c>
      <c r="G51" s="86"/>
      <c r="H51" s="107" t="s">
        <v>174</v>
      </c>
      <c r="I51" s="108"/>
      <c r="J51" s="128" t="s">
        <v>186</v>
      </c>
      <c r="K51" s="128"/>
      <c r="L51" s="128" t="s">
        <v>117</v>
      </c>
      <c r="M51" s="128"/>
    </row>
    <row r="52" spans="2:13" x14ac:dyDescent="0.25">
      <c r="B52" s="28" t="s">
        <v>810</v>
      </c>
      <c r="C52" s="28" t="s">
        <v>807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811</v>
      </c>
      <c r="C53" s="28" t="s">
        <v>807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812</v>
      </c>
      <c r="C54" s="28" t="s">
        <v>807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810</v>
      </c>
      <c r="C56" s="28" t="s">
        <v>808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811</v>
      </c>
      <c r="C57" s="28" t="s">
        <v>808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812</v>
      </c>
      <c r="C58" s="28" t="s">
        <v>808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2024-02-05T20:20:24Z</cp:lastPrinted>
  <dcterms:created xsi:type="dcterms:W3CDTF">2022-12-22T06:57:03Z</dcterms:created>
  <dcterms:modified xsi:type="dcterms:W3CDTF">2024-05-17T04:07:19Z</dcterms:modified>
</cp:coreProperties>
</file>